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M:\BACK-OFFICE\ESTADÍSTICAS-DE-DEUDA\Webpage\Informacion Mensual\2025\Ingles\05-Mayo\"/>
    </mc:Choice>
  </mc:AlternateContent>
  <xr:revisionPtr revIDLastSave="0" documentId="13_ncr:1_{DCC27A8F-7E45-42A1-91CC-35A2F0D1FAB1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STOCK-EVO May-25" sheetId="1" r:id="rId1"/>
  </sheets>
  <definedNames>
    <definedName name="\0" localSheetId="0">#REF!</definedName>
    <definedName name="\0">#REF!</definedName>
    <definedName name="\A" localSheetId="0">#REF!</definedName>
    <definedName name="\A">#REF!</definedName>
    <definedName name="\B" localSheetId="0">#REF!</definedName>
    <definedName name="\B">#REF!</definedName>
    <definedName name="\C" localSheetId="0">#REF!</definedName>
    <definedName name="\C">#REF!</definedName>
    <definedName name="\D" localSheetId="0">#REF!</definedName>
    <definedName name="\D">#REF!</definedName>
    <definedName name="\E" localSheetId="0">#REF!</definedName>
    <definedName name="\E">#REF!</definedName>
    <definedName name="\F" localSheetId="0">#REF!</definedName>
    <definedName name="\F">#REF!</definedName>
    <definedName name="\G" localSheetId="0">#REF!</definedName>
    <definedName name="\G">#REF!</definedName>
    <definedName name="\H" localSheetId="0">#REF!</definedName>
    <definedName name="\H">#REF!</definedName>
    <definedName name="\I" localSheetId="0">#REF!</definedName>
    <definedName name="\I">#REF!</definedName>
    <definedName name="\J" localSheetId="0">#REF!</definedName>
    <definedName name="\J">#REF!</definedName>
    <definedName name="\K" localSheetId="0">#REF!</definedName>
    <definedName name="\K">#REF!</definedName>
    <definedName name="\L" localSheetId="0">#REF!</definedName>
    <definedName name="\L">#REF!</definedName>
    <definedName name="\M" localSheetId="0">#REF!</definedName>
    <definedName name="\M">#REF!</definedName>
    <definedName name="\N" localSheetId="0">#REF!</definedName>
    <definedName name="\N">#REF!</definedName>
    <definedName name="\O" localSheetId="0">#REF!</definedName>
    <definedName name="\O">#REF!</definedName>
    <definedName name="\P" localSheetId="0">#REF!</definedName>
    <definedName name="\P">#REF!</definedName>
    <definedName name="\Q" localSheetId="0">#REF!</definedName>
    <definedName name="\Q">#REF!</definedName>
    <definedName name="\R" localSheetId="0">#REF!</definedName>
    <definedName name="\R">#REF!</definedName>
    <definedName name="\S" localSheetId="0">#REF!</definedName>
    <definedName name="\S">#REF!</definedName>
    <definedName name="\T" localSheetId="0">#REF!</definedName>
    <definedName name="\T">#REF!</definedName>
    <definedName name="\U" localSheetId="0">#REF!</definedName>
    <definedName name="\U">#REF!</definedName>
    <definedName name="\V" localSheetId="0">#REF!</definedName>
    <definedName name="\V">#REF!</definedName>
    <definedName name="\W" localSheetId="0">#REF!</definedName>
    <definedName name="\W">#REF!</definedName>
    <definedName name="\X" localSheetId="0">#REF!</definedName>
    <definedName name="\X">#REF!</definedName>
    <definedName name="\Y" localSheetId="0">#REF!</definedName>
    <definedName name="\Y">#REF!</definedName>
    <definedName name="\Z" localSheetId="0">#REF!</definedName>
    <definedName name="\Z">#REF!</definedName>
    <definedName name="_______FAL4" localSheetId="0">#REF!</definedName>
    <definedName name="_______FAL4">#REF!</definedName>
    <definedName name="_______FAL6" localSheetId="0">#REF!</definedName>
    <definedName name="_______FAL6">#REF!</definedName>
    <definedName name="_______FAL7" localSheetId="0">#REF!</definedName>
    <definedName name="_______FAL7">#REF!</definedName>
    <definedName name="______AUS1" localSheetId="0">#REF!</definedName>
    <definedName name="______AUS1">#REF!</definedName>
    <definedName name="______DEG1" localSheetId="0">#REF!</definedName>
    <definedName name="______DEG1">#REF!</definedName>
    <definedName name="______DKR1" localSheetId="0">#REF!</definedName>
    <definedName name="______DKR1">#REF!</definedName>
    <definedName name="______ECU1" localSheetId="0">#REF!</definedName>
    <definedName name="______ECU1">#REF!</definedName>
    <definedName name="______ESC1" localSheetId="0">#REF!</definedName>
    <definedName name="______ESC1">#REF!</definedName>
    <definedName name="______FAL2" localSheetId="0">#REF!</definedName>
    <definedName name="______FAL2">#REF!</definedName>
    <definedName name="______FAL3" localSheetId="0">#REF!</definedName>
    <definedName name="______FAL3">#REF!</definedName>
    <definedName name="______FAL4" localSheetId="0">#REF!</definedName>
    <definedName name="______FAL4">#REF!</definedName>
    <definedName name="______FAL5" localSheetId="0">#REF!</definedName>
    <definedName name="______FAL5">#REF!</definedName>
    <definedName name="______FAL6" localSheetId="0">#REF!</definedName>
    <definedName name="______FAL6">#REF!</definedName>
    <definedName name="______FAL7" localSheetId="0">#REF!</definedName>
    <definedName name="______FAL7">#REF!</definedName>
    <definedName name="______FMK1" localSheetId="0">#REF!</definedName>
    <definedName name="______FMK1">#REF!</definedName>
    <definedName name="______IKR1" localSheetId="0">#REF!</definedName>
    <definedName name="______IKR1">#REF!</definedName>
    <definedName name="______IRP1" localSheetId="0">#REF!</definedName>
    <definedName name="______IRP1">#REF!</definedName>
    <definedName name="______LIT1" localSheetId="0">#REF!</definedName>
    <definedName name="______LIT1">#REF!</definedName>
    <definedName name="______MEX1" localSheetId="0">#REF!</definedName>
    <definedName name="______MEX1">#REF!</definedName>
    <definedName name="______PTA1" localSheetId="0">#REF!</definedName>
    <definedName name="______PTA1">#REF!</definedName>
    <definedName name="______SAR1" localSheetId="0">#REF!</definedName>
    <definedName name="______SAR1">#REF!</definedName>
    <definedName name="_____AUS1" localSheetId="0">#REF!</definedName>
    <definedName name="_____AUS1">#REF!</definedName>
    <definedName name="_____DEG1" localSheetId="0">#REF!</definedName>
    <definedName name="_____DEG1">#REF!</definedName>
    <definedName name="_____DKR1" localSheetId="0">#REF!</definedName>
    <definedName name="_____DKR1">#REF!</definedName>
    <definedName name="_____ECU1" localSheetId="0">#REF!</definedName>
    <definedName name="_____ECU1">#REF!</definedName>
    <definedName name="_____ESC1" localSheetId="0">#REF!</definedName>
    <definedName name="_____ESC1">#REF!</definedName>
    <definedName name="_____FAL2" localSheetId="0">#REF!</definedName>
    <definedName name="_____FAL2">#REF!</definedName>
    <definedName name="_____FAL3" localSheetId="0">#REF!</definedName>
    <definedName name="_____FAL3">#REF!</definedName>
    <definedName name="_____FAL4" localSheetId="0">#REF!</definedName>
    <definedName name="_____FAL4">#REF!</definedName>
    <definedName name="_____FAL5" localSheetId="0">#REF!</definedName>
    <definedName name="_____FAL5">#REF!</definedName>
    <definedName name="_____FAL6" localSheetId="0">#REF!</definedName>
    <definedName name="_____FAL6">#REF!</definedName>
    <definedName name="_____FAL7" localSheetId="0">#REF!</definedName>
    <definedName name="_____FAL7">#REF!</definedName>
    <definedName name="_____FMK1" localSheetId="0">#REF!</definedName>
    <definedName name="_____FMK1">#REF!</definedName>
    <definedName name="_____IKR1" localSheetId="0">#REF!</definedName>
    <definedName name="_____IKR1">#REF!</definedName>
    <definedName name="_____IRP1" localSheetId="0">#REF!</definedName>
    <definedName name="_____IRP1">#REF!</definedName>
    <definedName name="_____LIT1" localSheetId="0">#REF!</definedName>
    <definedName name="_____LIT1">#REF!</definedName>
    <definedName name="_____MEX1" localSheetId="0">#REF!</definedName>
    <definedName name="_____MEX1">#REF!</definedName>
    <definedName name="_____PTA1" localSheetId="0">#REF!</definedName>
    <definedName name="_____PTA1">#REF!</definedName>
    <definedName name="_____SAR1" localSheetId="0">#REF!</definedName>
    <definedName name="_____SAR1">#REF!</definedName>
    <definedName name="____AUS1" localSheetId="0">#REF!</definedName>
    <definedName name="____AUS1">#REF!</definedName>
    <definedName name="____DEG1" localSheetId="0">#REF!</definedName>
    <definedName name="____DEG1">#REF!</definedName>
    <definedName name="____DKR1" localSheetId="0">#REF!</definedName>
    <definedName name="____DKR1">#REF!</definedName>
    <definedName name="____ECU1" localSheetId="0">#REF!</definedName>
    <definedName name="____ECU1">#REF!</definedName>
    <definedName name="____ESC1" localSheetId="0">#REF!</definedName>
    <definedName name="____ESC1">#REF!</definedName>
    <definedName name="____FAL2" localSheetId="0">#REF!</definedName>
    <definedName name="____FAL2">#REF!</definedName>
    <definedName name="____FAL3" localSheetId="0">#REF!</definedName>
    <definedName name="____FAL3">#REF!</definedName>
    <definedName name="____FAL4" localSheetId="0">#REF!</definedName>
    <definedName name="____FAL4">#REF!</definedName>
    <definedName name="____FAL5" localSheetId="0">#REF!</definedName>
    <definedName name="____FAL5">#REF!</definedName>
    <definedName name="____FAL6" localSheetId="0">#REF!</definedName>
    <definedName name="____FAL6">#REF!</definedName>
    <definedName name="____FAL7" localSheetId="0">#REF!</definedName>
    <definedName name="____FAL7">#REF!</definedName>
    <definedName name="____FMK1" localSheetId="0">#REF!</definedName>
    <definedName name="____FMK1">#REF!</definedName>
    <definedName name="____IKR1" localSheetId="0">#REF!</definedName>
    <definedName name="____IKR1">#REF!</definedName>
    <definedName name="____IRP1" localSheetId="0">#REF!</definedName>
    <definedName name="____IRP1">#REF!</definedName>
    <definedName name="____LIT1" localSheetId="0">#REF!</definedName>
    <definedName name="____LIT1">#REF!</definedName>
    <definedName name="____MEX1" localSheetId="0">#REF!</definedName>
    <definedName name="____MEX1">#REF!</definedName>
    <definedName name="____PTA1" localSheetId="0">#REF!</definedName>
    <definedName name="____PTA1">#REF!</definedName>
    <definedName name="____SAR1" localSheetId="0">#REF!</definedName>
    <definedName name="____SAR1">#REF!</definedName>
    <definedName name="___AUS1" localSheetId="0">#REF!</definedName>
    <definedName name="___AUS1">#REF!</definedName>
    <definedName name="___DEG1" localSheetId="0">#REF!</definedName>
    <definedName name="___DEG1">#REF!</definedName>
    <definedName name="___DKR1" localSheetId="0">#REF!</definedName>
    <definedName name="___DKR1">#REF!</definedName>
    <definedName name="___ECU1" localSheetId="0">#REF!</definedName>
    <definedName name="___ECU1">#REF!</definedName>
    <definedName name="___ESC1" localSheetId="0">#REF!</definedName>
    <definedName name="___ESC1">#REF!</definedName>
    <definedName name="___FAL2" localSheetId="0">#REF!</definedName>
    <definedName name="___FAL2">#REF!</definedName>
    <definedName name="___FAL3" localSheetId="0">#REF!</definedName>
    <definedName name="___FAL3">#REF!</definedName>
    <definedName name="___FAL4" localSheetId="0">#REF!</definedName>
    <definedName name="___FAL4">#REF!</definedName>
    <definedName name="___FAL5" localSheetId="0">#REF!</definedName>
    <definedName name="___FAL5">#REF!</definedName>
    <definedName name="___FAL6" localSheetId="0">#REF!</definedName>
    <definedName name="___FAL6">#REF!</definedName>
    <definedName name="___FAL7" localSheetId="0">#REF!</definedName>
    <definedName name="___FAL7">#REF!</definedName>
    <definedName name="___FMK1" localSheetId="0">#REF!</definedName>
    <definedName name="___FMK1">#REF!</definedName>
    <definedName name="___IKR1" localSheetId="0">#REF!</definedName>
    <definedName name="___IKR1">#REF!</definedName>
    <definedName name="___IRP1" localSheetId="0">#REF!</definedName>
    <definedName name="___IRP1">#REF!</definedName>
    <definedName name="___LIT1" localSheetId="0">#REF!</definedName>
    <definedName name="___LIT1">#REF!</definedName>
    <definedName name="___MEX1" localSheetId="0">#REF!</definedName>
    <definedName name="___MEX1">#REF!</definedName>
    <definedName name="___PTA1" localSheetId="0">#REF!</definedName>
    <definedName name="___PTA1">#REF!</definedName>
    <definedName name="___SAR1" localSheetId="0">#REF!</definedName>
    <definedName name="___SAR1">#REF!</definedName>
    <definedName name="__123Graph_A" localSheetId="0" hidden="1">#REF!</definedName>
    <definedName name="__123Graph_A" hidden="1">#REF!</definedName>
    <definedName name="__123Graph_B" localSheetId="0" hidden="1">#REF!</definedName>
    <definedName name="__123Graph_B" hidden="1">#REF!</definedName>
    <definedName name="__123Graph_C" localSheetId="0" hidden="1">#REF!</definedName>
    <definedName name="__123Graph_C" hidden="1">#REF!</definedName>
    <definedName name="__123Graph_E" localSheetId="0" hidden="1">#REF!</definedName>
    <definedName name="__123Graph_E" hidden="1">#REF!</definedName>
    <definedName name="__123Graph_F" localSheetId="0" hidden="1">#REF!</definedName>
    <definedName name="__123Graph_F" hidden="1">#REF!</definedName>
    <definedName name="__AUS1" localSheetId="0">#REF!</definedName>
    <definedName name="__AUS1">#REF!</definedName>
    <definedName name="__DEG1" localSheetId="0">#REF!</definedName>
    <definedName name="__DEG1">#REF!</definedName>
    <definedName name="__DKR1" localSheetId="0">#REF!</definedName>
    <definedName name="__DKR1">#REF!</definedName>
    <definedName name="__ECU1" localSheetId="0">#REF!</definedName>
    <definedName name="__ECU1">#REF!</definedName>
    <definedName name="__ESC1" localSheetId="0">#REF!</definedName>
    <definedName name="__ESC1">#REF!</definedName>
    <definedName name="__FAL2" localSheetId="0">#REF!</definedName>
    <definedName name="__FAL2">#REF!</definedName>
    <definedName name="__FAL3" localSheetId="0">#REF!</definedName>
    <definedName name="__FAL3">#REF!</definedName>
    <definedName name="__FAL4" localSheetId="0">#REF!</definedName>
    <definedName name="__FAL4">#REF!</definedName>
    <definedName name="__FAL5" localSheetId="0">#REF!</definedName>
    <definedName name="__FAL5">#REF!</definedName>
    <definedName name="__FAL6" localSheetId="0">#REF!</definedName>
    <definedName name="__FAL6">#REF!</definedName>
    <definedName name="__FAL7" localSheetId="0">#REF!</definedName>
    <definedName name="__FAL7">#REF!</definedName>
    <definedName name="__FMK1" localSheetId="0">#REF!</definedName>
    <definedName name="__FMK1">#REF!</definedName>
    <definedName name="__IKR1" localSheetId="0">#REF!</definedName>
    <definedName name="__IKR1">#REF!</definedName>
    <definedName name="__IRP1" localSheetId="0">#REF!</definedName>
    <definedName name="__IRP1">#REF!</definedName>
    <definedName name="__LIT1" localSheetId="0">#REF!</definedName>
    <definedName name="__LIT1">#REF!</definedName>
    <definedName name="__MEX1" localSheetId="0">#REF!</definedName>
    <definedName name="__MEX1">#REF!</definedName>
    <definedName name="__PTA1" localSheetId="0">#REF!</definedName>
    <definedName name="__PTA1">#REF!</definedName>
    <definedName name="__SAR1" localSheetId="0">#REF!</definedName>
    <definedName name="__SAR1">#REF!</definedName>
    <definedName name="_3.__No_club_de_París__Después_del_30_Jun_84" localSheetId="0">#REF!</definedName>
    <definedName name="_3.__No_club_de_París__Después_del_30_Jun_84">#REF!</definedName>
    <definedName name="_AUS1" localSheetId="0">#REF!</definedName>
    <definedName name="_AUS1">#REF!</definedName>
    <definedName name="_DEG1" localSheetId="0">#REF!</definedName>
    <definedName name="_DEG1">#REF!</definedName>
    <definedName name="_DKR1" localSheetId="0">#REF!</definedName>
    <definedName name="_DKR1">#REF!</definedName>
    <definedName name="_ECU1" localSheetId="0">#REF!</definedName>
    <definedName name="_ECU1">#REF!</definedName>
    <definedName name="_ESC1" localSheetId="0">#REF!</definedName>
    <definedName name="_ESC1">#REF!</definedName>
    <definedName name="_FAL1" localSheetId="0">#REF!</definedName>
    <definedName name="_FAL1">#REF!</definedName>
    <definedName name="_FAL2" localSheetId="0">#REF!</definedName>
    <definedName name="_FAL2">#REF!</definedName>
    <definedName name="_FAL3" localSheetId="0">#REF!</definedName>
    <definedName name="_FAL3">#REF!</definedName>
    <definedName name="_FAL4" localSheetId="0">#REF!</definedName>
    <definedName name="_FAL4">#REF!</definedName>
    <definedName name="_FAL5" localSheetId="0">#REF!</definedName>
    <definedName name="_FAL5">#REF!</definedName>
    <definedName name="_FAL6" localSheetId="0">#REF!</definedName>
    <definedName name="_FAL6">#REF!</definedName>
    <definedName name="_FAL7" localSheetId="0">#REF!</definedName>
    <definedName name="_FAL7">#REF!</definedName>
    <definedName name="_Fill" localSheetId="0" hidden="1">#REF!</definedName>
    <definedName name="_Fill" hidden="1">#REF!</definedName>
    <definedName name="_FMK1" localSheetId="0">#REF!</definedName>
    <definedName name="_FMK1">#REF!</definedName>
    <definedName name="_IKR1" localSheetId="0">#REF!</definedName>
    <definedName name="_IKR1">#REF!</definedName>
    <definedName name="_IRP1" localSheetId="0">#REF!</definedName>
    <definedName name="_IRP1">#REF!</definedName>
    <definedName name="_Key1" localSheetId="0" hidden="1">#REF!</definedName>
    <definedName name="_Key1" hidden="1">#REF!</definedName>
    <definedName name="_LIT1" localSheetId="0">#REF!</definedName>
    <definedName name="_LIT1">#REF!</definedName>
    <definedName name="_MEX1" localSheetId="0">#REF!</definedName>
    <definedName name="_MEX1">#REF!</definedName>
    <definedName name="_Order1" hidden="1">0</definedName>
    <definedName name="_PTA1" localSheetId="0">#REF!</definedName>
    <definedName name="_PTA1">#REF!</definedName>
    <definedName name="_SAR1" localSheetId="0">#REF!</definedName>
    <definedName name="_SAR1">#REF!</definedName>
    <definedName name="_Sort" localSheetId="0" hidden="1">#REF!</definedName>
    <definedName name="_Sort" hidden="1">#REF!</definedName>
    <definedName name="A" localSheetId="0">#REF!</definedName>
    <definedName name="A">#REF!</definedName>
    <definedName name="AMORTI" localSheetId="0">#REF!</definedName>
    <definedName name="AMORTI">#REF!</definedName>
    <definedName name="ASAU" localSheetId="0">#REF!</definedName>
    <definedName name="ASAU">#REF!</definedName>
    <definedName name="ASAU1" localSheetId="0">#REF!</definedName>
    <definedName name="ASAU1">#REF!</definedName>
    <definedName name="AUS" localSheetId="0">#REF!</definedName>
    <definedName name="AUS">#REF!</definedName>
    <definedName name="AVISO" localSheetId="0">#REF!</definedName>
    <definedName name="AVISO">#REF!</definedName>
    <definedName name="B" localSheetId="0">#REF!</definedName>
    <definedName name="B">#REF!</definedName>
    <definedName name="BANCOS" localSheetId="0">#REF!</definedName>
    <definedName name="BANCOS">#REF!</definedName>
    <definedName name="BC" localSheetId="0">#REF!</definedName>
    <definedName name="BC">#REF!</definedName>
    <definedName name="BS" localSheetId="0">#REF!</definedName>
    <definedName name="BS">#REF!</definedName>
    <definedName name="BS1A" localSheetId="0">#REF!</definedName>
    <definedName name="BS1A">#REF!</definedName>
    <definedName name="C_" localSheetId="0">#REF!</definedName>
    <definedName name="C_">#REF!</definedName>
    <definedName name="CAD" localSheetId="0">#REF!</definedName>
    <definedName name="CAD">#REF!</definedName>
    <definedName name="CD" localSheetId="0">#REF!</definedName>
    <definedName name="CD">#REF!</definedName>
    <definedName name="CD1A" localSheetId="0">#REF!</definedName>
    <definedName name="CD1A">#REF!</definedName>
    <definedName name="CHF" localSheetId="0">#REF!</definedName>
    <definedName name="CHF">#REF!</definedName>
    <definedName name="CLUB91" localSheetId="0">#REF!</definedName>
    <definedName name="CLUB91">#REF!</definedName>
    <definedName name="CN" localSheetId="0">#REF!</definedName>
    <definedName name="CN">#REF!</definedName>
    <definedName name="CN1A" localSheetId="0">#REF!</definedName>
    <definedName name="CN1A">#REF!</definedName>
    <definedName name="CRUZ" localSheetId="0">#REF!</definedName>
    <definedName name="CRUZ">#REF!</definedName>
    <definedName name="CRUZ1" localSheetId="0">#REF!</definedName>
    <definedName name="CRUZ1">#REF!</definedName>
    <definedName name="CS" localSheetId="0">#REF!</definedName>
    <definedName name="CS">#REF!</definedName>
    <definedName name="CS1A" localSheetId="0">#REF!</definedName>
    <definedName name="CS1A">#REF!</definedName>
    <definedName name="date">#REF!</definedName>
    <definedName name="DDD" localSheetId="0">#REF!</definedName>
    <definedName name="DDD">#REF!</definedName>
    <definedName name="DEG" localSheetId="0">#REF!</definedName>
    <definedName name="DEG">#REF!</definedName>
    <definedName name="DEMEURO" localSheetId="0">#REF!</definedName>
    <definedName name="DEMEURO">#REF!</definedName>
    <definedName name="DIVISOR" localSheetId="0">#REF!</definedName>
    <definedName name="DIVISOR">#REF!</definedName>
    <definedName name="DIVISOR1" localSheetId="0">#REF!</definedName>
    <definedName name="DIVISOR1">#REF!</definedName>
    <definedName name="DKK" localSheetId="0">#REF!</definedName>
    <definedName name="DKK">#REF!</definedName>
    <definedName name="DKR" localSheetId="0">#REF!</definedName>
    <definedName name="DKR">#REF!</definedName>
    <definedName name="DM" localSheetId="0">#REF!</definedName>
    <definedName name="DM">#REF!</definedName>
    <definedName name="DM1A" localSheetId="0">#REF!</definedName>
    <definedName name="DM1A">#REF!</definedName>
    <definedName name="DR" localSheetId="0">#REF!</definedName>
    <definedName name="DR">#REF!</definedName>
    <definedName name="DR1A" localSheetId="0">#REF!</definedName>
    <definedName name="DR1A">#REF!</definedName>
    <definedName name="DY" localSheetId="0">#REF!</definedName>
    <definedName name="DY">#REF!</definedName>
    <definedName name="DY1A" localSheetId="0">#REF!</definedName>
    <definedName name="DY1A">#REF!</definedName>
    <definedName name="E">#REF!</definedName>
    <definedName name="ECU" localSheetId="0">#REF!</definedName>
    <definedName name="ECU">#REF!</definedName>
    <definedName name="ESC" localSheetId="0">#REF!</definedName>
    <definedName name="ESC">#REF!</definedName>
    <definedName name="EURO" localSheetId="0">#REF!</definedName>
    <definedName name="EURO">#REF!</definedName>
    <definedName name="EURO1" localSheetId="0">#REF!</definedName>
    <definedName name="EURO1">#REF!</definedName>
    <definedName name="FAL" localSheetId="0">#REF!</definedName>
    <definedName name="FAL">#REF!</definedName>
    <definedName name="FB" localSheetId="0">#REF!</definedName>
    <definedName name="FB">#REF!</definedName>
    <definedName name="FB1A" localSheetId="0">#REF!</definedName>
    <definedName name="FB1A">#REF!</definedName>
    <definedName name="FF" localSheetId="0">#REF!</definedName>
    <definedName name="FF">#REF!</definedName>
    <definedName name="FF1A" localSheetId="0">#REF!</definedName>
    <definedName name="FF1A">#REF!</definedName>
    <definedName name="FMK" localSheetId="0">#REF!</definedName>
    <definedName name="FMK">#REF!</definedName>
    <definedName name="FRFEURO" localSheetId="0">#REF!</definedName>
    <definedName name="FRFEURO">#REF!</definedName>
    <definedName name="FS" localSheetId="0">#REF!</definedName>
    <definedName name="FS">#REF!</definedName>
    <definedName name="FS1A" localSheetId="0">#REF!</definedName>
    <definedName name="FS1A">#REF!</definedName>
    <definedName name="FT" localSheetId="0">#REF!</definedName>
    <definedName name="FT">#REF!</definedName>
    <definedName name="FT1A" localSheetId="0">#REF!</definedName>
    <definedName name="FT1A">#REF!</definedName>
    <definedName name="GBP" localSheetId="0">#REF!</definedName>
    <definedName name="GBP">#REF!</definedName>
    <definedName name="GOB" localSheetId="0">#REF!</definedName>
    <definedName name="GOB">#REF!</definedName>
    <definedName name="GUIL" localSheetId="0">#REF!</definedName>
    <definedName name="GUIL">#REF!</definedName>
    <definedName name="GUIL1" localSheetId="0">#REF!</definedName>
    <definedName name="GUIL1">#REF!</definedName>
    <definedName name="IDB" localSheetId="0">#REF!</definedName>
    <definedName name="IDB">#REF!</definedName>
    <definedName name="IKR" localSheetId="0">#REF!</definedName>
    <definedName name="IKR">#REF!</definedName>
    <definedName name="INTERES" localSheetId="0">#REF!</definedName>
    <definedName name="INTERES">#REF!</definedName>
    <definedName name="IRLS" localSheetId="0">#REF!</definedName>
    <definedName name="IRLS">#REF!</definedName>
    <definedName name="IRLS1" localSheetId="0">#REF!</definedName>
    <definedName name="IRLS1">#REF!</definedName>
    <definedName name="IRP" localSheetId="0">#REF!</definedName>
    <definedName name="IRP">#REF!</definedName>
    <definedName name="JA" localSheetId="0">#REF!</definedName>
    <definedName name="JA">#REF!</definedName>
    <definedName name="jagu4">#REF!</definedName>
    <definedName name="JJ" localSheetId="0">#REF!</definedName>
    <definedName name="JJ">#REF!</definedName>
    <definedName name="JPY" localSheetId="0">#REF!</definedName>
    <definedName name="JPY">#REF!</definedName>
    <definedName name="KD" localSheetId="0">#REF!</definedName>
    <definedName name="KD">#REF!</definedName>
    <definedName name="KD1A" localSheetId="0">#REF!</definedName>
    <definedName name="KD1A">#REF!</definedName>
    <definedName name="LD" localSheetId="0">#REF!</definedName>
    <definedName name="LD">#REF!</definedName>
    <definedName name="LD1A" localSheetId="0">#REF!</definedName>
    <definedName name="LD1A">#REF!</definedName>
    <definedName name="LE" localSheetId="0">#REF!</definedName>
    <definedName name="LE">#REF!</definedName>
    <definedName name="LE1A" localSheetId="0">#REF!</definedName>
    <definedName name="LE1A">#REF!</definedName>
    <definedName name="LIT" localSheetId="0">#REF!</definedName>
    <definedName name="LIT">#REF!</definedName>
    <definedName name="LITEURO" localSheetId="0">#REF!</definedName>
    <definedName name="LITEURO">#REF!</definedName>
    <definedName name="LP" localSheetId="0">#REF!</definedName>
    <definedName name="LP">#REF!</definedName>
    <definedName name="LP1A" localSheetId="0">#REF!</definedName>
    <definedName name="LP1A">#REF!</definedName>
    <definedName name="LUXF" localSheetId="0">#REF!</definedName>
    <definedName name="LUXF">#REF!</definedName>
    <definedName name="LUXF1" localSheetId="0">#REF!</definedName>
    <definedName name="LUXF1">#REF!</definedName>
    <definedName name="MALAX" localSheetId="0">#REF!</definedName>
    <definedName name="MALAX">#REF!</definedName>
    <definedName name="MALAX1" localSheetId="0">#REF!</definedName>
    <definedName name="MALAX1">#REF!</definedName>
    <definedName name="MEX" localSheetId="0">#REF!</definedName>
    <definedName name="MEX">#REF!</definedName>
    <definedName name="NOCLUB" localSheetId="0">#REF!</definedName>
    <definedName name="NOCLUB">#REF!</definedName>
    <definedName name="NOK" localSheetId="0">#REF!</definedName>
    <definedName name="NOK">#REF!</definedName>
    <definedName name="P">#REF!</definedName>
    <definedName name="POTENCIAL" localSheetId="0">#REF!</definedName>
    <definedName name="POTENCIAL">#REF!</definedName>
    <definedName name="PP" localSheetId="0">#REF!</definedName>
    <definedName name="PP">#REF!</definedName>
    <definedName name="Print_Area_MI">#REF!</definedName>
    <definedName name="PTA" localSheetId="0">#REF!</definedName>
    <definedName name="PTA">#REF!</definedName>
    <definedName name="PTAEURO" localSheetId="0">#REF!</definedName>
    <definedName name="PTAEURO">#REF!</definedName>
    <definedName name="R_" localSheetId="0">#REF!</definedName>
    <definedName name="R_">#REF!</definedName>
    <definedName name="RA" localSheetId="0">#REF!</definedName>
    <definedName name="RA">#REF!</definedName>
    <definedName name="RD" localSheetId="0">#REF!</definedName>
    <definedName name="RD">#REF!</definedName>
    <definedName name="RD1A" localSheetId="0">#REF!</definedName>
    <definedName name="RD1A">#REF!</definedName>
    <definedName name="RE" localSheetId="0">#REF!</definedName>
    <definedName name="RE">#REF!</definedName>
    <definedName name="RESUMEN" localSheetId="0">#REF!</definedName>
    <definedName name="RESUMEN">#REF!</definedName>
    <definedName name="RESUMEN2" localSheetId="0">#REF!</definedName>
    <definedName name="RESUMEN2">#REF!</definedName>
    <definedName name="RESUMEN3" localSheetId="0">#REF!</definedName>
    <definedName name="RESUMEN3">#REF!</definedName>
    <definedName name="RESUMEN4" localSheetId="0">#REF!</definedName>
    <definedName name="RESUMEN4">#REF!</definedName>
    <definedName name="RESUMEN5" localSheetId="0">#REF!</definedName>
    <definedName name="RESUMEN5">#REF!</definedName>
    <definedName name="RR" localSheetId="0">#REF!</definedName>
    <definedName name="RR">#REF!</definedName>
    <definedName name="RS" localSheetId="0">#REF!</definedName>
    <definedName name="RS">#REF!</definedName>
    <definedName name="RS1A" localSheetId="0">#REF!</definedName>
    <definedName name="RS1A">#REF!</definedName>
    <definedName name="RUIZ" localSheetId="0">#REF!</definedName>
    <definedName name="RUIZ">#REF!</definedName>
    <definedName name="S_" localSheetId="0">#REF!</definedName>
    <definedName name="S_">#REF!</definedName>
    <definedName name="S_1A" localSheetId="0">#REF!</definedName>
    <definedName name="S_1A">#REF!</definedName>
    <definedName name="SAR" localSheetId="0">#REF!</definedName>
    <definedName name="SAR">#REF!</definedName>
    <definedName name="SCHILL" localSheetId="0">#REF!</definedName>
    <definedName name="SCHILL">#REF!</definedName>
    <definedName name="SCHILL1" localSheetId="0">#REF!</definedName>
    <definedName name="SCHILL1">#REF!</definedName>
    <definedName name="SEK" localSheetId="0">#REF!</definedName>
    <definedName name="SEK">#REF!</definedName>
    <definedName name="SING" localSheetId="0">#REF!</definedName>
    <definedName name="SING">#REF!</definedName>
    <definedName name="SING1" localSheetId="0">#REF!</definedName>
    <definedName name="SING1">#REF!</definedName>
    <definedName name="SUPLI" localSheetId="0">#REF!</definedName>
    <definedName name="SUPLI">#REF!</definedName>
    <definedName name="SUPLIDORES" localSheetId="0">#REF!</definedName>
    <definedName name="SUPLIDORES">#REF!</definedName>
    <definedName name="TASA" localSheetId="0">#REF!</definedName>
    <definedName name="TASA">#REF!</definedName>
    <definedName name="TASAS" localSheetId="0">#REF!</definedName>
    <definedName name="TASAS">#REF!</definedName>
    <definedName name="tc">#VALUE!</definedName>
    <definedName name="TD" localSheetId="0">#REF!</definedName>
    <definedName name="TD">#REF!</definedName>
    <definedName name="TD1A" localSheetId="0">#REF!</definedName>
    <definedName name="TD1A">#REF!</definedName>
    <definedName name="TOTAL" localSheetId="0">#REF!</definedName>
    <definedName name="TOTAL">#REF!</definedName>
    <definedName name="UAED" localSheetId="0">#REF!</definedName>
    <definedName name="UAED">#REF!</definedName>
    <definedName name="UAED1" localSheetId="0">#REF!</definedName>
    <definedName name="UAED1">#REF!</definedName>
    <definedName name="UC" localSheetId="0">#REF!</definedName>
    <definedName name="UC">#REF!</definedName>
    <definedName name="UC1A" localSheetId="0">#REF!</definedName>
    <definedName name="UC1A">#REF!</definedName>
    <definedName name="VENEZU" localSheetId="0">#REF!</definedName>
    <definedName name="VENEZU">#REF!</definedName>
    <definedName name="YY" localSheetId="0">#REF!</definedName>
    <definedName name="YY">#REF!</definedName>
    <definedName name="YY1A" localSheetId="0">#REF!</definedName>
    <definedName name="YY1A">#REF!</definedName>
    <definedName name="Z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45" i="1" l="1"/>
  <c r="G48" i="1"/>
  <c r="J48" i="1"/>
  <c r="J38" i="1"/>
  <c r="G38" i="1"/>
  <c r="J32" i="1"/>
  <c r="G32" i="1"/>
  <c r="J24" i="1"/>
  <c r="G45" i="1"/>
  <c r="G24" i="1"/>
  <c r="J44" i="1" l="1"/>
  <c r="J20" i="1"/>
  <c r="G23" i="1"/>
  <c r="G44" i="1"/>
  <c r="J23" i="1"/>
  <c r="G20" i="1"/>
  <c r="J19" i="1" l="1"/>
  <c r="J22" i="1"/>
  <c r="G19" i="1"/>
  <c r="G22" i="1"/>
  <c r="J18" i="1" l="1"/>
  <c r="G18" i="1"/>
  <c r="I48" i="1" l="1"/>
  <c r="M48" i="1"/>
  <c r="H48" i="1"/>
  <c r="M38" i="1" l="1"/>
  <c r="M20" i="1" l="1"/>
  <c r="I38" i="1"/>
  <c r="I20" i="1" l="1"/>
  <c r="N48" i="1" l="1"/>
  <c r="M24" i="1"/>
  <c r="E24" i="1"/>
  <c r="M32" i="1"/>
  <c r="H24" i="1"/>
  <c r="N38" i="1"/>
  <c r="H32" i="1"/>
  <c r="D38" i="1"/>
  <c r="L48" i="1"/>
  <c r="D32" i="1"/>
  <c r="L38" i="1"/>
  <c r="H45" i="1"/>
  <c r="I45" i="1"/>
  <c r="N45" i="1"/>
  <c r="I32" i="1"/>
  <c r="D24" i="1"/>
  <c r="N24" i="1"/>
  <c r="D48" i="1"/>
  <c r="L32" i="1"/>
  <c r="L45" i="1"/>
  <c r="E48" i="1"/>
  <c r="M45" i="1"/>
  <c r="L24" i="1"/>
  <c r="F48" i="1"/>
  <c r="E45" i="1"/>
  <c r="N32" i="1"/>
  <c r="E32" i="1"/>
  <c r="F45" i="1"/>
  <c r="F32" i="1"/>
  <c r="F24" i="1"/>
  <c r="I24" i="1"/>
  <c r="D45" i="1"/>
  <c r="E38" i="1" l="1"/>
  <c r="I23" i="1"/>
  <c r="F44" i="1"/>
  <c r="E44" i="1"/>
  <c r="M44" i="1"/>
  <c r="H44" i="1"/>
  <c r="N20" i="1"/>
  <c r="E23" i="1"/>
  <c r="H38" i="1"/>
  <c r="F23" i="1"/>
  <c r="L44" i="1"/>
  <c r="N23" i="1"/>
  <c r="N44" i="1"/>
  <c r="L20" i="1"/>
  <c r="D20" i="1"/>
  <c r="H23" i="1"/>
  <c r="M23" i="1"/>
  <c r="K48" i="1"/>
  <c r="F38" i="1"/>
  <c r="D44" i="1"/>
  <c r="L23" i="1"/>
  <c r="D23" i="1"/>
  <c r="I44" i="1"/>
  <c r="F20" i="1" l="1"/>
  <c r="H22" i="1"/>
  <c r="H19" i="1"/>
  <c r="F22" i="1"/>
  <c r="F19" i="1"/>
  <c r="D22" i="1"/>
  <c r="D19" i="1"/>
  <c r="E20" i="1"/>
  <c r="N19" i="1"/>
  <c r="N22" i="1"/>
  <c r="H20" i="1"/>
  <c r="L19" i="1"/>
  <c r="L22" i="1"/>
  <c r="M19" i="1"/>
  <c r="M22" i="1"/>
  <c r="E19" i="1"/>
  <c r="E22" i="1"/>
  <c r="I22" i="1"/>
  <c r="I19" i="1"/>
  <c r="D18" i="1" l="1"/>
  <c r="I18" i="1"/>
  <c r="E18" i="1"/>
  <c r="M18" i="1"/>
  <c r="H18" i="1"/>
  <c r="L18" i="1"/>
  <c r="N18" i="1"/>
  <c r="F18" i="1"/>
  <c r="K32" i="1" l="1"/>
  <c r="K24" i="1"/>
  <c r="K38" i="1"/>
  <c r="K45" i="1"/>
  <c r="K44" i="1" l="1"/>
  <c r="K20" i="1"/>
  <c r="K23" i="1"/>
  <c r="K19" i="1" l="1"/>
  <c r="K22" i="1"/>
  <c r="K18" i="1" l="1"/>
</calcChain>
</file>

<file path=xl/sharedStrings.xml><?xml version="1.0" encoding="utf-8"?>
<sst xmlns="http://schemas.openxmlformats.org/spreadsheetml/2006/main" count="63" uniqueCount="60">
  <si>
    <t xml:space="preserve">Principal </t>
  </si>
  <si>
    <t>Total</t>
  </si>
  <si>
    <t>(c)</t>
  </si>
  <si>
    <t>(d)</t>
  </si>
  <si>
    <t>(e)</t>
  </si>
  <si>
    <t>(f)</t>
  </si>
  <si>
    <t>CAF</t>
  </si>
  <si>
    <t>Debtor/Financing Source</t>
  </si>
  <si>
    <t>Stock</t>
  </si>
  <si>
    <t>Disbursement / Indebtedness</t>
  </si>
  <si>
    <t>Capitalization</t>
  </si>
  <si>
    <t>Exchange</t>
  </si>
  <si>
    <t>Interests</t>
  </si>
  <si>
    <t>Commissions</t>
  </si>
  <si>
    <t>Waiver</t>
  </si>
  <si>
    <t>Rate Variation</t>
  </si>
  <si>
    <t>Total Public Debt NFPS</t>
  </si>
  <si>
    <t>Total External Debt NFPS</t>
  </si>
  <si>
    <t>Total Domestic Debt NFPS</t>
  </si>
  <si>
    <t>Central Government Obligations</t>
  </si>
  <si>
    <t>External Debt</t>
  </si>
  <si>
    <t>Multilateral Institutions</t>
  </si>
  <si>
    <t>CABEI</t>
  </si>
  <si>
    <t>IADB</t>
  </si>
  <si>
    <t>WB</t>
  </si>
  <si>
    <t>EIB</t>
  </si>
  <si>
    <t>Bilaterals</t>
  </si>
  <si>
    <t>Post-Cut Off Date</t>
  </si>
  <si>
    <t xml:space="preserve">Other Bilaterals </t>
  </si>
  <si>
    <t>Domestic Debt</t>
  </si>
  <si>
    <t xml:space="preserve">Rest NFPS Obligations </t>
  </si>
  <si>
    <t xml:space="preserve">External Debt </t>
  </si>
  <si>
    <t>Suppliers</t>
  </si>
  <si>
    <t>DOMINICAN REPUBLIC</t>
  </si>
  <si>
    <t>MINISTRY OF FINANCE</t>
  </si>
  <si>
    <t>PUBLIC DEBT OFFICE</t>
  </si>
  <si>
    <t xml:space="preserve">1/ Debt Stock: (g) = (a) + (b) + (c) - (d) - (e) + (f)  </t>
  </si>
  <si>
    <r>
      <t>(g)</t>
    </r>
    <r>
      <rPr>
        <b/>
        <vertAlign val="superscript"/>
        <sz val="10"/>
        <color theme="0"/>
        <rFont val="Arial"/>
        <family val="2"/>
      </rPr>
      <t xml:space="preserve"> 1/</t>
    </r>
  </si>
  <si>
    <t xml:space="preserve">(a) </t>
  </si>
  <si>
    <t>(b)</t>
  </si>
  <si>
    <t>2/ Central government figures shown in this report are those referred to in section 0998 of Public Debt Management and Financial Assets.</t>
  </si>
  <si>
    <t>Premiums/Discounts/Accrued interest</t>
  </si>
  <si>
    <t>Others</t>
  </si>
  <si>
    <t>Debt  Balance of the Non-Financial Public Sector</t>
  </si>
  <si>
    <t>(in millions US$. Dollars)</t>
  </si>
  <si>
    <t>preliminary data</t>
  </si>
  <si>
    <t>IMF</t>
  </si>
  <si>
    <t xml:space="preserve">Of which: Intergovernamental Debt </t>
  </si>
  <si>
    <t xml:space="preserve">Of which: Recap. Bonds </t>
  </si>
  <si>
    <t>3/ The disbursed amount corresponds to the issuance of bonds in February, which includes US$2,473.5 million allocated to a liability management operation. Of this amount, US$2,382.0 million corresponds to the principal of repurchased securities, US$71.7 million to the premium paid, and US$19.8 million to accrued interest. This operation is authorized under Article 10 of Law No. 90-24 on the Issuance and Placement of Public Debt Securities.</t>
  </si>
  <si>
    <t>4/ Includes payments of principal and accrued interest related to the liability management operation mentioned in note 3.</t>
  </si>
  <si>
    <t>5/ It includes public debt contracted with local banks.</t>
  </si>
  <si>
    <t>6/ Includes payments of principal and accrued interest related to the liability management operation mentioned in note 3.</t>
  </si>
  <si>
    <t xml:space="preserve">7/ Debt of public institutions contracted with commercial banks. </t>
  </si>
  <si>
    <t>Commercial Banks</t>
  </si>
  <si>
    <r>
      <t xml:space="preserve">Bonds </t>
    </r>
    <r>
      <rPr>
        <vertAlign val="superscript"/>
        <sz val="11"/>
        <rFont val="Arial"/>
        <family val="2"/>
      </rPr>
      <t>3/4/</t>
    </r>
    <r>
      <rPr>
        <sz val="11"/>
        <rFont val="Arial"/>
        <family val="2"/>
      </rPr>
      <t xml:space="preserve">  </t>
    </r>
  </si>
  <si>
    <r>
      <t>Commecial Banks or Other Financial Institutions</t>
    </r>
    <r>
      <rPr>
        <vertAlign val="superscript"/>
        <sz val="11"/>
        <rFont val="Arial"/>
        <family val="2"/>
      </rPr>
      <t xml:space="preserve"> 5/</t>
    </r>
  </si>
  <si>
    <r>
      <t xml:space="preserve">Bonds </t>
    </r>
    <r>
      <rPr>
        <vertAlign val="superscript"/>
        <sz val="11"/>
        <rFont val="Arial"/>
        <family val="2"/>
      </rPr>
      <t>6/</t>
    </r>
  </si>
  <si>
    <r>
      <t>Commercial Banks</t>
    </r>
    <r>
      <rPr>
        <vertAlign val="superscript"/>
        <sz val="11"/>
        <rFont val="Arial"/>
        <family val="2"/>
      </rPr>
      <t xml:space="preserve"> 7/</t>
    </r>
  </si>
  <si>
    <t>Debt Service Evolution January - May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</si>
</sst>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0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0,,"/>
    <numFmt numFmtId="165" formatCode="_(* #,##0.0_);_(* \(#,##0.0\);_(* &quot;-&quot;??_);_(@_)"/>
    <numFmt numFmtId="166" formatCode="dd/mm/yyyy;@"/>
    <numFmt numFmtId="167" formatCode="00000000"/>
    <numFmt numFmtId="168" formatCode="&quot;   &quot;@"/>
    <numFmt numFmtId="169" formatCode="&quot;      &quot;@"/>
    <numFmt numFmtId="170" formatCode="&quot;         &quot;@"/>
    <numFmt numFmtId="171" formatCode="&quot;            &quot;@"/>
    <numFmt numFmtId="172" formatCode="&quot;               &quot;@"/>
    <numFmt numFmtId="173" formatCode="#,##0.0"/>
    <numFmt numFmtId="174" formatCode="[&gt;=0.05]#,##0.0;[&lt;=-0.05]\-#,##0.0;?0.0"/>
    <numFmt numFmtId="175" formatCode="[Black]#,##0.0;[Black]\-#,##0.0;;"/>
    <numFmt numFmtId="176" formatCode="[Black][&gt;0.05]#,##0.0;[Black][&lt;-0.05]\-#,##0.0;;"/>
    <numFmt numFmtId="177" formatCode="[Black][&gt;0.5]#,##0;[Black][&lt;-0.5]\-#,##0;;"/>
    <numFmt numFmtId="178" formatCode="_(* #,##0.00000_);_(* \(#,##0.00000\);_(* &quot;-&quot;??_);_(@_)"/>
    <numFmt numFmtId="179" formatCode="_(* #,##0.0_);_(* \(#,##0.0\);_(* &quot;-&quot;?_);_(@_)"/>
  </numFmts>
  <fonts count="35">
    <font>
      <sz val="11"/>
      <color theme="1"/>
      <name val="Calibri"/>
      <family val="2"/>
      <scheme val="minor"/>
    </font>
    <font>
      <sz val="10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.3"/>
      <name val="Arial"/>
      <family val="2"/>
    </font>
    <font>
      <b/>
      <sz val="11.5"/>
      <name val="Arial"/>
      <family val="2"/>
    </font>
    <font>
      <sz val="11"/>
      <color indexed="8"/>
      <name val="Calibri"/>
      <family val="2"/>
    </font>
    <font>
      <sz val="11.5"/>
      <name val="Arial"/>
      <family val="2"/>
    </font>
    <font>
      <b/>
      <sz val="10"/>
      <name val="Arial"/>
      <family val="2"/>
    </font>
    <font>
      <sz val="9"/>
      <name val="Times New Roman"/>
      <family val="1"/>
    </font>
    <font>
      <sz val="8"/>
      <color indexed="12"/>
      <name val="Helv"/>
    </font>
    <font>
      <sz val="10"/>
      <name val="Geneva"/>
    </font>
    <font>
      <u/>
      <sz val="10"/>
      <color indexed="12"/>
      <name val="Times New Roman"/>
      <family val="1"/>
    </font>
    <font>
      <sz val="8"/>
      <color indexed="8"/>
      <name val="Helv"/>
    </font>
    <font>
      <sz val="10"/>
      <name val="Times New Roman"/>
      <family val="1"/>
    </font>
    <font>
      <sz val="10"/>
      <name val="Tms Rmn"/>
    </font>
    <font>
      <sz val="10"/>
      <name val="Courier"/>
      <family val="3"/>
    </font>
    <font>
      <sz val="10"/>
      <color indexed="10"/>
      <name val="MS Sans Serif"/>
      <family val="2"/>
    </font>
    <font>
      <sz val="8"/>
      <name val="Helv"/>
    </font>
    <font>
      <sz val="11"/>
      <color indexed="8"/>
      <name val="Arial"/>
      <family val="2"/>
    </font>
    <font>
      <vertAlign val="superscript"/>
      <sz val="1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0.5"/>
      <name val="Arial"/>
      <family val="2"/>
    </font>
    <font>
      <b/>
      <sz val="11"/>
      <color theme="0"/>
      <name val="Arial"/>
      <family val="2"/>
    </font>
    <font>
      <b/>
      <sz val="10"/>
      <color theme="0"/>
      <name val="Arial"/>
      <family val="2"/>
    </font>
    <font>
      <b/>
      <vertAlign val="superscript"/>
      <sz val="10"/>
      <color theme="0"/>
      <name val="Arial"/>
      <family val="2"/>
    </font>
    <font>
      <i/>
      <sz val="10.5"/>
      <name val="Arial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.5"/>
      <name val="Arial"/>
      <family val="2"/>
    </font>
    <font>
      <b/>
      <sz val="11.7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rgb="FFE8F3F9"/>
        <bgColor indexed="64"/>
      </patternFill>
    </fill>
    <fill>
      <patternFill patternType="solid">
        <fgColor rgb="FF005198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633">
    <xf numFmtId="0" fontId="0" fillId="0" borderId="0"/>
    <xf numFmtId="168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0" fontId="12" fillId="0" borderId="1">
      <protection hidden="1"/>
    </xf>
    <xf numFmtId="0" fontId="13" fillId="2" borderId="1" applyNumberFormat="0" applyFont="0" applyBorder="0" applyAlignment="0" applyProtection="0">
      <protection hidden="1"/>
    </xf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  <xf numFmtId="173" fontId="11" fillId="0" borderId="0" applyFont="0" applyFill="0" applyBorder="0" applyAlignment="0" applyProtection="0"/>
    <xf numFmtId="3" fontId="11" fillId="0" borderId="0" applyFont="0" applyFill="0" applyBorder="0" applyAlignment="0" applyProtection="0"/>
    <xf numFmtId="0" fontId="15" fillId="0" borderId="1">
      <alignment horizontal="left"/>
      <protection locked="0"/>
    </xf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2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39" fontId="18" fillId="0" borderId="0"/>
    <xf numFmtId="39" fontId="18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4" fillId="0" borderId="0"/>
    <xf numFmtId="0" fontId="24" fillId="0" borderId="0"/>
    <xf numFmtId="0" fontId="23" fillId="0" borderId="0"/>
    <xf numFmtId="0" fontId="23" fillId="0" borderId="0"/>
    <xf numFmtId="174" fontId="16" fillId="0" borderId="0" applyFill="0" applyBorder="0" applyAlignment="0" applyProtection="0">
      <alignment horizontal="right"/>
    </xf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0" fontId="8" fillId="3" borderId="6" applyNumberFormat="0" applyFont="0" applyAlignment="0" applyProtection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3" fillId="0" borderId="0" applyFont="0" applyFill="0" applyBorder="0" applyAlignment="0" applyProtection="0"/>
    <xf numFmtId="175" fontId="16" fillId="0" borderId="0" applyFont="0" applyFill="0" applyBorder="0" applyAlignment="0" applyProtection="0"/>
    <xf numFmtId="176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1" fillId="0" borderId="0"/>
    <xf numFmtId="0" fontId="19" fillId="0" borderId="1" applyNumberFormat="0" applyFill="0" applyBorder="0" applyAlignment="0" applyProtection="0">
      <protection hidden="1"/>
    </xf>
    <xf numFmtId="0" fontId="20" fillId="2" borderId="1"/>
  </cellStyleXfs>
  <cellXfs count="76">
    <xf numFmtId="0" fontId="0" fillId="0" borderId="0" xfId="0"/>
    <xf numFmtId="0" fontId="2" fillId="4" borderId="0" xfId="241" applyFont="1" applyFill="1"/>
    <xf numFmtId="0" fontId="1" fillId="4" borderId="0" xfId="241" applyFill="1"/>
    <xf numFmtId="43" fontId="1" fillId="4" borderId="0" xfId="241" applyNumberFormat="1" applyFill="1"/>
    <xf numFmtId="0" fontId="1" fillId="0" borderId="0" xfId="241" applyAlignment="1">
      <alignment horizontal="center" vertical="center"/>
    </xf>
    <xf numFmtId="0" fontId="5" fillId="0" borderId="0" xfId="241" applyFont="1"/>
    <xf numFmtId="0" fontId="1" fillId="0" borderId="0" xfId="241"/>
    <xf numFmtId="0" fontId="10" fillId="0" borderId="0" xfId="241" applyFont="1"/>
    <xf numFmtId="0" fontId="5" fillId="4" borderId="0" xfId="241" applyFont="1" applyFill="1"/>
    <xf numFmtId="165" fontId="9" fillId="4" borderId="0" xfId="96" applyNumberFormat="1" applyFont="1" applyFill="1" applyBorder="1" applyAlignment="1">
      <alignment horizontal="right"/>
    </xf>
    <xf numFmtId="167" fontId="1" fillId="4" borderId="0" xfId="241" applyNumberFormat="1" applyFill="1"/>
    <xf numFmtId="0" fontId="5" fillId="4" borderId="0" xfId="0" applyFont="1" applyFill="1"/>
    <xf numFmtId="165" fontId="6" fillId="0" borderId="0" xfId="96" applyNumberFormat="1" applyFont="1" applyFill="1" applyBorder="1" applyAlignment="1">
      <alignment horizontal="right"/>
    </xf>
    <xf numFmtId="165" fontId="4" fillId="0" borderId="0" xfId="8" applyNumberFormat="1" applyFont="1" applyFill="1" applyBorder="1" applyAlignment="1">
      <alignment horizontal="right" vertical="center"/>
    </xf>
    <xf numFmtId="165" fontId="4" fillId="4" borderId="0" xfId="8" applyNumberFormat="1" applyFont="1" applyFill="1" applyBorder="1" applyAlignment="1">
      <alignment horizontal="right" vertical="center"/>
    </xf>
    <xf numFmtId="0" fontId="5" fillId="0" borderId="0" xfId="241" applyFont="1" applyAlignment="1">
      <alignment horizontal="left" indent="4"/>
    </xf>
    <xf numFmtId="165" fontId="5" fillId="0" borderId="0" xfId="8" applyNumberFormat="1" applyFont="1" applyFill="1" applyBorder="1" applyAlignment="1">
      <alignment horizontal="right"/>
    </xf>
    <xf numFmtId="165" fontId="5" fillId="4" borderId="0" xfId="8" applyNumberFormat="1" applyFont="1" applyFill="1" applyBorder="1" applyAlignment="1">
      <alignment horizontal="right"/>
    </xf>
    <xf numFmtId="0" fontId="4" fillId="0" borderId="0" xfId="241" applyFont="1" applyAlignment="1">
      <alignment horizontal="left" indent="4"/>
    </xf>
    <xf numFmtId="165" fontId="7" fillId="0" borderId="0" xfId="96" applyNumberFormat="1" applyFont="1" applyFill="1" applyBorder="1" applyAlignment="1">
      <alignment horizontal="right"/>
    </xf>
    <xf numFmtId="0" fontId="1" fillId="4" borderId="5" xfId="241" applyFill="1" applyBorder="1"/>
    <xf numFmtId="0" fontId="4" fillId="0" borderId="0" xfId="241" applyFont="1" applyAlignment="1">
      <alignment horizontal="left" indent="1"/>
    </xf>
    <xf numFmtId="165" fontId="6" fillId="0" borderId="0" xfId="8" applyNumberFormat="1" applyFont="1" applyFill="1" applyBorder="1" applyAlignment="1">
      <alignment horizontal="right"/>
    </xf>
    <xf numFmtId="165" fontId="1" fillId="4" borderId="0" xfId="8" applyNumberFormat="1" applyFont="1" applyFill="1" applyBorder="1"/>
    <xf numFmtId="178" fontId="1" fillId="0" borderId="0" xfId="241" applyNumberFormat="1"/>
    <xf numFmtId="0" fontId="1" fillId="4" borderId="0" xfId="241" applyFill="1" applyAlignment="1">
      <alignment vertical="center"/>
    </xf>
    <xf numFmtId="165" fontId="5" fillId="4" borderId="0" xfId="8" applyNumberFormat="1" applyFont="1" applyFill="1" applyBorder="1" applyAlignment="1">
      <alignment horizontal="right" vertical="center"/>
    </xf>
    <xf numFmtId="0" fontId="5" fillId="0" borderId="0" xfId="241" applyFont="1" applyAlignment="1">
      <alignment horizontal="left" wrapText="1" indent="4"/>
    </xf>
    <xf numFmtId="0" fontId="1" fillId="4" borderId="0" xfId="241" applyFill="1" applyAlignment="1">
      <alignment horizontal="right"/>
    </xf>
    <xf numFmtId="165" fontId="4" fillId="4" borderId="0" xfId="8" applyNumberFormat="1" applyFont="1" applyFill="1" applyBorder="1" applyAlignment="1">
      <alignment horizontal="left" vertical="center"/>
    </xf>
    <xf numFmtId="0" fontId="1" fillId="4" borderId="0" xfId="241" applyFill="1" applyAlignment="1">
      <alignment horizontal="left"/>
    </xf>
    <xf numFmtId="0" fontId="1" fillId="4" borderId="5" xfId="241" applyFill="1" applyBorder="1" applyAlignment="1">
      <alignment horizontal="left"/>
    </xf>
    <xf numFmtId="0" fontId="1" fillId="0" borderId="0" xfId="241" applyAlignment="1">
      <alignment horizontal="left" indent="5"/>
    </xf>
    <xf numFmtId="0" fontId="29" fillId="0" borderId="0" xfId="241" applyFont="1" applyAlignment="1">
      <alignment horizontal="left" indent="7"/>
    </xf>
    <xf numFmtId="0" fontId="29" fillId="4" borderId="0" xfId="241" applyFont="1" applyFill="1" applyAlignment="1">
      <alignment horizontal="left" indent="7"/>
    </xf>
    <xf numFmtId="165" fontId="1" fillId="4" borderId="0" xfId="241" applyNumberFormat="1" applyFill="1"/>
    <xf numFmtId="165" fontId="1" fillId="0" borderId="0" xfId="241" applyNumberFormat="1"/>
    <xf numFmtId="165" fontId="1" fillId="4" borderId="5" xfId="241" applyNumberFormat="1" applyFill="1" applyBorder="1"/>
    <xf numFmtId="0" fontId="4" fillId="0" borderId="0" xfId="241" applyFont="1" applyAlignment="1">
      <alignment horizontal="center"/>
    </xf>
    <xf numFmtId="0" fontId="4" fillId="5" borderId="4" xfId="241" applyFont="1" applyFill="1" applyBorder="1"/>
    <xf numFmtId="165" fontId="3" fillId="5" borderId="4" xfId="96" applyNumberFormat="1" applyFont="1" applyFill="1" applyBorder="1" applyAlignment="1">
      <alignment horizontal="right"/>
    </xf>
    <xf numFmtId="0" fontId="25" fillId="5" borderId="4" xfId="241" applyFont="1" applyFill="1" applyBorder="1"/>
    <xf numFmtId="165" fontId="7" fillId="5" borderId="4" xfId="96" applyNumberFormat="1" applyFont="1" applyFill="1" applyBorder="1" applyAlignment="1">
      <alignment horizontal="right"/>
    </xf>
    <xf numFmtId="4" fontId="26" fillId="6" borderId="0" xfId="241" applyNumberFormat="1" applyFont="1" applyFill="1" applyAlignment="1">
      <alignment horizontal="center" vertical="center"/>
    </xf>
    <xf numFmtId="164" fontId="26" fillId="6" borderId="0" xfId="241" applyNumberFormat="1" applyFont="1" applyFill="1" applyAlignment="1">
      <alignment horizontal="center" vertical="center" wrapText="1"/>
    </xf>
    <xf numFmtId="0" fontId="27" fillId="6" borderId="2" xfId="241" applyFont="1" applyFill="1" applyBorder="1" applyAlignment="1">
      <alignment horizontal="center" vertical="center" wrapText="1"/>
    </xf>
    <xf numFmtId="0" fontId="26" fillId="6" borderId="2" xfId="241" applyFont="1" applyFill="1" applyBorder="1" applyAlignment="1">
      <alignment horizontal="center" vertical="center" wrapText="1"/>
    </xf>
    <xf numFmtId="0" fontId="26" fillId="6" borderId="3" xfId="96" applyNumberFormat="1" applyFont="1" applyFill="1" applyBorder="1" applyAlignment="1">
      <alignment horizontal="center" vertical="center" wrapText="1"/>
    </xf>
    <xf numFmtId="165" fontId="26" fillId="6" borderId="3" xfId="96" applyNumberFormat="1" applyFont="1" applyFill="1" applyBorder="1" applyAlignment="1">
      <alignment horizontal="center" vertical="center" wrapText="1"/>
    </xf>
    <xf numFmtId="43" fontId="27" fillId="6" borderId="3" xfId="96" applyFont="1" applyFill="1" applyBorder="1" applyAlignment="1">
      <alignment horizontal="center" vertical="center" wrapText="1"/>
    </xf>
    <xf numFmtId="0" fontId="27" fillId="6" borderId="3" xfId="241" applyFont="1" applyFill="1" applyBorder="1" applyAlignment="1">
      <alignment horizontal="center" vertical="center" wrapText="1"/>
    </xf>
    <xf numFmtId="0" fontId="27" fillId="6" borderId="3" xfId="241" applyFont="1" applyFill="1" applyBorder="1" applyAlignment="1">
      <alignment vertical="center" wrapText="1"/>
    </xf>
    <xf numFmtId="164" fontId="27" fillId="6" borderId="3" xfId="241" applyNumberFormat="1" applyFont="1" applyFill="1" applyBorder="1" applyAlignment="1">
      <alignment horizontal="center" vertical="center" wrapText="1"/>
    </xf>
    <xf numFmtId="0" fontId="27" fillId="6" borderId="3" xfId="241" applyFont="1" applyFill="1" applyBorder="1" applyAlignment="1">
      <alignment horizontal="center" vertical="center"/>
    </xf>
    <xf numFmtId="165" fontId="33" fillId="0" borderId="0" xfId="8" applyNumberFormat="1" applyFont="1" applyFill="1" applyBorder="1" applyAlignment="1">
      <alignment horizontal="right"/>
    </xf>
    <xf numFmtId="165" fontId="4" fillId="0" borderId="0" xfId="96" applyNumberFormat="1" applyFont="1" applyFill="1" applyBorder="1" applyAlignment="1">
      <alignment horizontal="right"/>
    </xf>
    <xf numFmtId="166" fontId="26" fillId="6" borderId="0" xfId="241" applyNumberFormat="1" applyFont="1" applyFill="1" applyAlignment="1">
      <alignment horizontal="center" vertical="center"/>
    </xf>
    <xf numFmtId="0" fontId="1" fillId="0" borderId="0" xfId="241" applyAlignment="1">
      <alignment horizontal="left" vertical="center" indent="5"/>
    </xf>
    <xf numFmtId="179" fontId="1" fillId="0" borderId="0" xfId="241" applyNumberFormat="1" applyAlignment="1">
      <alignment horizontal="center" vertical="center"/>
    </xf>
    <xf numFmtId="165" fontId="34" fillId="5" borderId="4" xfId="96" applyNumberFormat="1" applyFont="1" applyFill="1" applyBorder="1" applyAlignment="1">
      <alignment horizontal="right"/>
    </xf>
    <xf numFmtId="165" fontId="6" fillId="0" borderId="0" xfId="8" applyNumberFormat="1" applyFont="1" applyFill="1" applyBorder="1" applyAlignment="1">
      <alignment horizontal="center"/>
    </xf>
    <xf numFmtId="179" fontId="1" fillId="0" borderId="0" xfId="241" applyNumberFormat="1"/>
    <xf numFmtId="0" fontId="32" fillId="4" borderId="0" xfId="241" applyFont="1" applyFill="1" applyAlignment="1">
      <alignment horizontal="center"/>
    </xf>
    <xf numFmtId="0" fontId="31" fillId="4" borderId="0" xfId="241" applyFont="1" applyFill="1" applyAlignment="1">
      <alignment horizontal="center"/>
    </xf>
    <xf numFmtId="0" fontId="26" fillId="6" borderId="0" xfId="241" applyFont="1" applyFill="1" applyAlignment="1">
      <alignment horizontal="center" vertical="center" wrapText="1"/>
    </xf>
    <xf numFmtId="0" fontId="26" fillId="6" borderId="3" xfId="241" applyFont="1" applyFill="1" applyBorder="1" applyAlignment="1">
      <alignment horizontal="center" vertical="center" wrapText="1"/>
    </xf>
    <xf numFmtId="165" fontId="26" fillId="6" borderId="0" xfId="8" applyNumberFormat="1" applyFont="1" applyFill="1" applyBorder="1" applyAlignment="1">
      <alignment horizontal="center" vertical="center" wrapText="1"/>
    </xf>
    <xf numFmtId="43" fontId="26" fillId="6" borderId="0" xfId="8" applyFont="1" applyFill="1" applyBorder="1" applyAlignment="1">
      <alignment horizontal="center" vertical="center" wrapText="1"/>
    </xf>
    <xf numFmtId="0" fontId="26" fillId="6" borderId="5" xfId="241" applyFont="1" applyFill="1" applyBorder="1" applyAlignment="1">
      <alignment horizontal="center" vertical="center"/>
    </xf>
    <xf numFmtId="0" fontId="30" fillId="0" borderId="0" xfId="0" applyFont="1" applyAlignment="1">
      <alignment horizontal="center"/>
    </xf>
    <xf numFmtId="0" fontId="32" fillId="0" borderId="0" xfId="241" applyFont="1" applyAlignment="1">
      <alignment horizontal="center"/>
    </xf>
    <xf numFmtId="0" fontId="21" fillId="4" borderId="0" xfId="0" applyFont="1" applyFill="1" applyAlignment="1">
      <alignment horizontal="justify" wrapText="1"/>
    </xf>
    <xf numFmtId="0" fontId="21" fillId="4" borderId="0" xfId="0" applyFont="1" applyFill="1" applyAlignment="1">
      <alignment horizontal="left" wrapText="1"/>
    </xf>
    <xf numFmtId="0" fontId="5" fillId="4" borderId="0" xfId="0" applyFont="1" applyFill="1"/>
    <xf numFmtId="43" fontId="26" fillId="6" borderId="0" xfId="96" applyFont="1" applyFill="1" applyBorder="1" applyAlignment="1">
      <alignment horizontal="center" vertical="center" wrapText="1"/>
    </xf>
    <xf numFmtId="43" fontId="26" fillId="6" borderId="3" xfId="96" applyFont="1" applyFill="1" applyBorder="1" applyAlignment="1">
      <alignment horizontal="center" vertical="center" wrapText="1"/>
    </xf>
  </cellXfs>
  <cellStyles count="633">
    <cellStyle name="1 indent" xfId="1" xr:uid="{00000000-0005-0000-0000-000000000000}"/>
    <cellStyle name="2 indents" xfId="2" xr:uid="{00000000-0005-0000-0000-000001000000}"/>
    <cellStyle name="3 indents" xfId="3" xr:uid="{00000000-0005-0000-0000-000002000000}"/>
    <cellStyle name="4 indents" xfId="4" xr:uid="{00000000-0005-0000-0000-000003000000}"/>
    <cellStyle name="5 indents" xfId="5" xr:uid="{00000000-0005-0000-0000-000004000000}"/>
    <cellStyle name="Array" xfId="6" xr:uid="{00000000-0005-0000-0000-000005000000}"/>
    <cellStyle name="Array Enter" xfId="7" xr:uid="{00000000-0005-0000-0000-000006000000}"/>
    <cellStyle name="Comma" xfId="8" builtinId="3"/>
    <cellStyle name="Comma 11" xfId="9" xr:uid="{00000000-0005-0000-0000-000008000000}"/>
    <cellStyle name="Comma 2" xfId="10" xr:uid="{00000000-0005-0000-0000-000009000000}"/>
    <cellStyle name="Comma 2 10" xfId="11" xr:uid="{00000000-0005-0000-0000-00000A000000}"/>
    <cellStyle name="Comma 2 10 2" xfId="12" xr:uid="{00000000-0005-0000-0000-00000B000000}"/>
    <cellStyle name="Comma 2 11" xfId="13" xr:uid="{00000000-0005-0000-0000-00000C000000}"/>
    <cellStyle name="Comma 2 11 2" xfId="14" xr:uid="{00000000-0005-0000-0000-00000D000000}"/>
    <cellStyle name="Comma 2 12" xfId="15" xr:uid="{00000000-0005-0000-0000-00000E000000}"/>
    <cellStyle name="Comma 2 12 2" xfId="16" xr:uid="{00000000-0005-0000-0000-00000F000000}"/>
    <cellStyle name="Comma 2 13" xfId="17" xr:uid="{00000000-0005-0000-0000-000010000000}"/>
    <cellStyle name="Comma 2 13 2" xfId="18" xr:uid="{00000000-0005-0000-0000-000011000000}"/>
    <cellStyle name="Comma 2 14" xfId="19" xr:uid="{00000000-0005-0000-0000-000012000000}"/>
    <cellStyle name="Comma 2 14 2" xfId="20" xr:uid="{00000000-0005-0000-0000-000013000000}"/>
    <cellStyle name="Comma 2 15" xfId="21" xr:uid="{00000000-0005-0000-0000-000014000000}"/>
    <cellStyle name="Comma 2 15 2" xfId="22" xr:uid="{00000000-0005-0000-0000-000015000000}"/>
    <cellStyle name="Comma 2 16" xfId="23" xr:uid="{00000000-0005-0000-0000-000016000000}"/>
    <cellStyle name="Comma 2 16 2" xfId="24" xr:uid="{00000000-0005-0000-0000-000017000000}"/>
    <cellStyle name="Comma 2 17" xfId="25" xr:uid="{00000000-0005-0000-0000-000018000000}"/>
    <cellStyle name="Comma 2 18" xfId="26" xr:uid="{00000000-0005-0000-0000-000019000000}"/>
    <cellStyle name="Comma 2 19" xfId="27" xr:uid="{00000000-0005-0000-0000-00001A000000}"/>
    <cellStyle name="Comma 2 2" xfId="28" xr:uid="{00000000-0005-0000-0000-00001B000000}"/>
    <cellStyle name="Comma 2 2 10" xfId="29" xr:uid="{00000000-0005-0000-0000-00001C000000}"/>
    <cellStyle name="Comma 2 2 11" xfId="30" xr:uid="{00000000-0005-0000-0000-00001D000000}"/>
    <cellStyle name="Comma 2 2 12" xfId="31" xr:uid="{00000000-0005-0000-0000-00001E000000}"/>
    <cellStyle name="Comma 2 2 13" xfId="32" xr:uid="{00000000-0005-0000-0000-00001F000000}"/>
    <cellStyle name="Comma 2 2 14" xfId="33" xr:uid="{00000000-0005-0000-0000-000020000000}"/>
    <cellStyle name="Comma 2 2 15" xfId="34" xr:uid="{00000000-0005-0000-0000-000021000000}"/>
    <cellStyle name="Comma 2 2 16" xfId="35" xr:uid="{00000000-0005-0000-0000-000022000000}"/>
    <cellStyle name="Comma 2 2 17" xfId="36" xr:uid="{00000000-0005-0000-0000-000023000000}"/>
    <cellStyle name="Comma 2 2 18" xfId="37" xr:uid="{00000000-0005-0000-0000-000024000000}"/>
    <cellStyle name="Comma 2 2 19" xfId="38" xr:uid="{00000000-0005-0000-0000-000025000000}"/>
    <cellStyle name="Comma 2 2 2" xfId="39" xr:uid="{00000000-0005-0000-0000-000026000000}"/>
    <cellStyle name="Comma 2 2 2 2" xfId="40" xr:uid="{00000000-0005-0000-0000-000027000000}"/>
    <cellStyle name="Comma 2 2 20" xfId="41" xr:uid="{00000000-0005-0000-0000-000028000000}"/>
    <cellStyle name="Comma 2 2 21" xfId="42" xr:uid="{00000000-0005-0000-0000-000029000000}"/>
    <cellStyle name="Comma 2 2 22" xfId="43" xr:uid="{00000000-0005-0000-0000-00002A000000}"/>
    <cellStyle name="Comma 2 2 23" xfId="44" xr:uid="{00000000-0005-0000-0000-00002B000000}"/>
    <cellStyle name="Comma 2 2 24" xfId="45" xr:uid="{00000000-0005-0000-0000-00002C000000}"/>
    <cellStyle name="Comma 2 2 25" xfId="46" xr:uid="{00000000-0005-0000-0000-00002D000000}"/>
    <cellStyle name="Comma 2 2 26" xfId="47" xr:uid="{00000000-0005-0000-0000-00002E000000}"/>
    <cellStyle name="Comma 2 2 27" xfId="48" xr:uid="{00000000-0005-0000-0000-00002F000000}"/>
    <cellStyle name="Comma 2 2 28" xfId="49" xr:uid="{00000000-0005-0000-0000-000030000000}"/>
    <cellStyle name="Comma 2 2 29" xfId="50" xr:uid="{00000000-0005-0000-0000-000031000000}"/>
    <cellStyle name="Comma 2 2 3" xfId="51" xr:uid="{00000000-0005-0000-0000-000032000000}"/>
    <cellStyle name="Comma 2 2 3 2" xfId="52" xr:uid="{00000000-0005-0000-0000-000033000000}"/>
    <cellStyle name="Comma 2 2 30" xfId="53" xr:uid="{00000000-0005-0000-0000-000034000000}"/>
    <cellStyle name="Comma 2 2 31" xfId="54" xr:uid="{00000000-0005-0000-0000-000035000000}"/>
    <cellStyle name="Comma 2 2 32" xfId="55" xr:uid="{00000000-0005-0000-0000-000036000000}"/>
    <cellStyle name="Comma 2 2 33" xfId="56" xr:uid="{00000000-0005-0000-0000-000037000000}"/>
    <cellStyle name="Comma 2 2 4" xfId="57" xr:uid="{00000000-0005-0000-0000-000038000000}"/>
    <cellStyle name="Comma 2 2 4 2" xfId="58" xr:uid="{00000000-0005-0000-0000-000039000000}"/>
    <cellStyle name="Comma 2 2 5" xfId="59" xr:uid="{00000000-0005-0000-0000-00003A000000}"/>
    <cellStyle name="Comma 2 2 6" xfId="60" xr:uid="{00000000-0005-0000-0000-00003B000000}"/>
    <cellStyle name="Comma 2 2 7" xfId="61" xr:uid="{00000000-0005-0000-0000-00003C000000}"/>
    <cellStyle name="Comma 2 2 8" xfId="62" xr:uid="{00000000-0005-0000-0000-00003D000000}"/>
    <cellStyle name="Comma 2 2 9" xfId="63" xr:uid="{00000000-0005-0000-0000-00003E000000}"/>
    <cellStyle name="Comma 2 20" xfId="64" xr:uid="{00000000-0005-0000-0000-00003F000000}"/>
    <cellStyle name="Comma 2 21" xfId="65" xr:uid="{00000000-0005-0000-0000-000040000000}"/>
    <cellStyle name="Comma 2 22" xfId="66" xr:uid="{00000000-0005-0000-0000-000041000000}"/>
    <cellStyle name="Comma 2 23" xfId="67" xr:uid="{00000000-0005-0000-0000-000042000000}"/>
    <cellStyle name="Comma 2 24" xfId="68" xr:uid="{00000000-0005-0000-0000-000043000000}"/>
    <cellStyle name="Comma 2 25" xfId="69" xr:uid="{00000000-0005-0000-0000-000044000000}"/>
    <cellStyle name="Comma 2 26" xfId="70" xr:uid="{00000000-0005-0000-0000-000045000000}"/>
    <cellStyle name="Comma 2 27" xfId="71" xr:uid="{00000000-0005-0000-0000-000046000000}"/>
    <cellStyle name="Comma 2 28" xfId="72" xr:uid="{00000000-0005-0000-0000-000047000000}"/>
    <cellStyle name="Comma 2 29" xfId="73" xr:uid="{00000000-0005-0000-0000-000048000000}"/>
    <cellStyle name="Comma 2 3" xfId="74" xr:uid="{00000000-0005-0000-0000-000049000000}"/>
    <cellStyle name="Comma 2 3 2" xfId="75" xr:uid="{00000000-0005-0000-0000-00004A000000}"/>
    <cellStyle name="Comma 2 30" xfId="76" xr:uid="{00000000-0005-0000-0000-00004B000000}"/>
    <cellStyle name="Comma 2 31" xfId="77" xr:uid="{00000000-0005-0000-0000-00004C000000}"/>
    <cellStyle name="Comma 2 32" xfId="78" xr:uid="{00000000-0005-0000-0000-00004D000000}"/>
    <cellStyle name="Comma 2 33" xfId="79" xr:uid="{00000000-0005-0000-0000-00004E000000}"/>
    <cellStyle name="Comma 2 34" xfId="80" xr:uid="{00000000-0005-0000-0000-00004F000000}"/>
    <cellStyle name="Comma 2 35" xfId="81" xr:uid="{00000000-0005-0000-0000-000050000000}"/>
    <cellStyle name="Comma 2 35 2" xfId="82" xr:uid="{00000000-0005-0000-0000-000051000000}"/>
    <cellStyle name="Comma 2 36" xfId="83" xr:uid="{00000000-0005-0000-0000-000052000000}"/>
    <cellStyle name="Comma 2 4" xfId="84" xr:uid="{00000000-0005-0000-0000-000053000000}"/>
    <cellStyle name="Comma 2 4 2" xfId="85" xr:uid="{00000000-0005-0000-0000-000054000000}"/>
    <cellStyle name="Comma 2 5" xfId="86" xr:uid="{00000000-0005-0000-0000-000055000000}"/>
    <cellStyle name="Comma 2 5 2" xfId="87" xr:uid="{00000000-0005-0000-0000-000056000000}"/>
    <cellStyle name="Comma 2 6" xfId="88" xr:uid="{00000000-0005-0000-0000-000057000000}"/>
    <cellStyle name="Comma 2 6 2" xfId="89" xr:uid="{00000000-0005-0000-0000-000058000000}"/>
    <cellStyle name="Comma 2 7" xfId="90" xr:uid="{00000000-0005-0000-0000-000059000000}"/>
    <cellStyle name="Comma 2 7 2" xfId="91" xr:uid="{00000000-0005-0000-0000-00005A000000}"/>
    <cellStyle name="Comma 2 8" xfId="92" xr:uid="{00000000-0005-0000-0000-00005B000000}"/>
    <cellStyle name="Comma 2 8 2" xfId="93" xr:uid="{00000000-0005-0000-0000-00005C000000}"/>
    <cellStyle name="Comma 2 9" xfId="94" xr:uid="{00000000-0005-0000-0000-00005D000000}"/>
    <cellStyle name="Comma 2 9 2" xfId="95" xr:uid="{00000000-0005-0000-0000-00005E000000}"/>
    <cellStyle name="Comma 3" xfId="96" xr:uid="{00000000-0005-0000-0000-00005F000000}"/>
    <cellStyle name="Comma 3 2" xfId="97" xr:uid="{00000000-0005-0000-0000-000060000000}"/>
    <cellStyle name="Comma 4" xfId="98" xr:uid="{00000000-0005-0000-0000-000061000000}"/>
    <cellStyle name="Comma 4 2" xfId="99" xr:uid="{00000000-0005-0000-0000-000062000000}"/>
    <cellStyle name="Comma 4 3" xfId="100" xr:uid="{00000000-0005-0000-0000-000063000000}"/>
    <cellStyle name="Comma 4 4" xfId="101" xr:uid="{00000000-0005-0000-0000-000064000000}"/>
    <cellStyle name="Comma 4 5" xfId="102" xr:uid="{00000000-0005-0000-0000-000065000000}"/>
    <cellStyle name="Comma 5" xfId="103" xr:uid="{00000000-0005-0000-0000-000066000000}"/>
    <cellStyle name="Comma 6" xfId="104" xr:uid="{00000000-0005-0000-0000-000067000000}"/>
    <cellStyle name="Comma 7" xfId="105" xr:uid="{00000000-0005-0000-0000-000068000000}"/>
    <cellStyle name="Hyperlink 2" xfId="106" xr:uid="{00000000-0005-0000-0000-000069000000}"/>
    <cellStyle name="imf-one decimal" xfId="107" xr:uid="{00000000-0005-0000-0000-00006A000000}"/>
    <cellStyle name="imf-zero decimal" xfId="108" xr:uid="{00000000-0005-0000-0000-00006B000000}"/>
    <cellStyle name="MacroCode" xfId="109" xr:uid="{00000000-0005-0000-0000-00006C000000}"/>
    <cellStyle name="Millares 2" xfId="110" xr:uid="{00000000-0005-0000-0000-00006D000000}"/>
    <cellStyle name="Millares 2 2" xfId="111" xr:uid="{00000000-0005-0000-0000-00006E000000}"/>
    <cellStyle name="Millares 2 3" xfId="112" xr:uid="{00000000-0005-0000-0000-00006F000000}"/>
    <cellStyle name="Millares 2 4" xfId="113" xr:uid="{00000000-0005-0000-0000-000070000000}"/>
    <cellStyle name="Millares 2 5" xfId="114" xr:uid="{00000000-0005-0000-0000-000071000000}"/>
    <cellStyle name="Millares 2 6" xfId="115" xr:uid="{00000000-0005-0000-0000-000072000000}"/>
    <cellStyle name="Millares 3" xfId="116" xr:uid="{00000000-0005-0000-0000-000073000000}"/>
    <cellStyle name="Millares 3 2" xfId="117" xr:uid="{00000000-0005-0000-0000-000074000000}"/>
    <cellStyle name="Millares 3 3" xfId="118" xr:uid="{00000000-0005-0000-0000-000075000000}"/>
    <cellStyle name="Millares 3 4" xfId="119" xr:uid="{00000000-0005-0000-0000-000076000000}"/>
    <cellStyle name="Millares 3 5" xfId="120" xr:uid="{00000000-0005-0000-0000-000077000000}"/>
    <cellStyle name="Millares 3 6" xfId="121" xr:uid="{00000000-0005-0000-0000-000078000000}"/>
    <cellStyle name="Millares 3 7" xfId="122" xr:uid="{00000000-0005-0000-0000-000079000000}"/>
    <cellStyle name="Millares 4" xfId="123" xr:uid="{00000000-0005-0000-0000-00007A000000}"/>
    <cellStyle name="Millares 4 2" xfId="124" xr:uid="{00000000-0005-0000-0000-00007B000000}"/>
    <cellStyle name="Millares 5" xfId="125" xr:uid="{00000000-0005-0000-0000-00007C000000}"/>
    <cellStyle name="Milliers [0]_Encours - Apr rééch" xfId="126" xr:uid="{00000000-0005-0000-0000-00007D000000}"/>
    <cellStyle name="Milliers_Encours - Apr rééch" xfId="127" xr:uid="{00000000-0005-0000-0000-00007E000000}"/>
    <cellStyle name="Monétaire [0]_Encours - Apr rééch" xfId="128" xr:uid="{00000000-0005-0000-0000-00007F000000}"/>
    <cellStyle name="Monétaire_Encours - Apr rééch" xfId="129" xr:uid="{00000000-0005-0000-0000-000080000000}"/>
    <cellStyle name="Normal" xfId="0" builtinId="0"/>
    <cellStyle name="Normal - Style1" xfId="130" xr:uid="{00000000-0005-0000-0000-000082000000}"/>
    <cellStyle name="Normal 10" xfId="131" xr:uid="{00000000-0005-0000-0000-000083000000}"/>
    <cellStyle name="Normal 10 2" xfId="132" xr:uid="{00000000-0005-0000-0000-000084000000}"/>
    <cellStyle name="Normal 2" xfId="133" xr:uid="{00000000-0005-0000-0000-000085000000}"/>
    <cellStyle name="Normal 2 10" xfId="134" xr:uid="{00000000-0005-0000-0000-000086000000}"/>
    <cellStyle name="Normal 2 10 2" xfId="135" xr:uid="{00000000-0005-0000-0000-000087000000}"/>
    <cellStyle name="Normal 2 11" xfId="136" xr:uid="{00000000-0005-0000-0000-000088000000}"/>
    <cellStyle name="Normal 2 12" xfId="137" xr:uid="{00000000-0005-0000-0000-000089000000}"/>
    <cellStyle name="Normal 2 13" xfId="138" xr:uid="{00000000-0005-0000-0000-00008A000000}"/>
    <cellStyle name="Normal 2 14" xfId="139" xr:uid="{00000000-0005-0000-0000-00008B000000}"/>
    <cellStyle name="Normal 2 15" xfId="140" xr:uid="{00000000-0005-0000-0000-00008C000000}"/>
    <cellStyle name="Normal 2 16" xfId="141" xr:uid="{00000000-0005-0000-0000-00008D000000}"/>
    <cellStyle name="Normal 2 17" xfId="142" xr:uid="{00000000-0005-0000-0000-00008E000000}"/>
    <cellStyle name="Normal 2 18" xfId="143" xr:uid="{00000000-0005-0000-0000-00008F000000}"/>
    <cellStyle name="Normal 2 19" xfId="144" xr:uid="{00000000-0005-0000-0000-000090000000}"/>
    <cellStyle name="Normal 2 2" xfId="145" xr:uid="{00000000-0005-0000-0000-000091000000}"/>
    <cellStyle name="Normal 2 2 2" xfId="146" xr:uid="{00000000-0005-0000-0000-000092000000}"/>
    <cellStyle name="Normal 2 2 3" xfId="147" xr:uid="{00000000-0005-0000-0000-000093000000}"/>
    <cellStyle name="Normal 2 2 4" xfId="148" xr:uid="{00000000-0005-0000-0000-000094000000}"/>
    <cellStyle name="Normal 2 2 5" xfId="149" xr:uid="{00000000-0005-0000-0000-000095000000}"/>
    <cellStyle name="Normal 2 2 6" xfId="150" xr:uid="{00000000-0005-0000-0000-000096000000}"/>
    <cellStyle name="Normal 2 20" xfId="151" xr:uid="{00000000-0005-0000-0000-000097000000}"/>
    <cellStyle name="Normal 2 21" xfId="152" xr:uid="{00000000-0005-0000-0000-000098000000}"/>
    <cellStyle name="Normal 2 22" xfId="153" xr:uid="{00000000-0005-0000-0000-000099000000}"/>
    <cellStyle name="Normal 2 23" xfId="154" xr:uid="{00000000-0005-0000-0000-00009A000000}"/>
    <cellStyle name="Normal 2 24" xfId="155" xr:uid="{00000000-0005-0000-0000-00009B000000}"/>
    <cellStyle name="Normal 2 25" xfId="156" xr:uid="{00000000-0005-0000-0000-00009C000000}"/>
    <cellStyle name="Normal 2 26" xfId="157" xr:uid="{00000000-0005-0000-0000-00009D000000}"/>
    <cellStyle name="Normal 2 27" xfId="158" xr:uid="{00000000-0005-0000-0000-00009E000000}"/>
    <cellStyle name="Normal 2 28" xfId="159" xr:uid="{00000000-0005-0000-0000-00009F000000}"/>
    <cellStyle name="Normal 2 29" xfId="160" xr:uid="{00000000-0005-0000-0000-0000A0000000}"/>
    <cellStyle name="Normal 2 3" xfId="161" xr:uid="{00000000-0005-0000-0000-0000A1000000}"/>
    <cellStyle name="Normal 2 3 2" xfId="162" xr:uid="{00000000-0005-0000-0000-0000A2000000}"/>
    <cellStyle name="Normal 2 3 3" xfId="163" xr:uid="{00000000-0005-0000-0000-0000A3000000}"/>
    <cellStyle name="Normal 2 3 4" xfId="164" xr:uid="{00000000-0005-0000-0000-0000A4000000}"/>
    <cellStyle name="Normal 2 3 5" xfId="165" xr:uid="{00000000-0005-0000-0000-0000A5000000}"/>
    <cellStyle name="Normal 2 3 6" xfId="166" xr:uid="{00000000-0005-0000-0000-0000A6000000}"/>
    <cellStyle name="Normal 2 30" xfId="167" xr:uid="{00000000-0005-0000-0000-0000A7000000}"/>
    <cellStyle name="Normal 2 31" xfId="168" xr:uid="{00000000-0005-0000-0000-0000A8000000}"/>
    <cellStyle name="Normal 2 32" xfId="169" xr:uid="{00000000-0005-0000-0000-0000A9000000}"/>
    <cellStyle name="Normal 2 33" xfId="170" xr:uid="{00000000-0005-0000-0000-0000AA000000}"/>
    <cellStyle name="Normal 2 34" xfId="171" xr:uid="{00000000-0005-0000-0000-0000AB000000}"/>
    <cellStyle name="Normal 2 35" xfId="172" xr:uid="{00000000-0005-0000-0000-0000AC000000}"/>
    <cellStyle name="Normal 2 36" xfId="173" xr:uid="{00000000-0005-0000-0000-0000AD000000}"/>
    <cellStyle name="Normal 2 37" xfId="174" xr:uid="{00000000-0005-0000-0000-0000AE000000}"/>
    <cellStyle name="Normal 2 38" xfId="175" xr:uid="{00000000-0005-0000-0000-0000AF000000}"/>
    <cellStyle name="Normal 2 39" xfId="176" xr:uid="{00000000-0005-0000-0000-0000B0000000}"/>
    <cellStyle name="Normal 2 4" xfId="177" xr:uid="{00000000-0005-0000-0000-0000B1000000}"/>
    <cellStyle name="Normal 2 4 2" xfId="178" xr:uid="{00000000-0005-0000-0000-0000B2000000}"/>
    <cellStyle name="Normal 2 40" xfId="179" xr:uid="{00000000-0005-0000-0000-0000B3000000}"/>
    <cellStyle name="Normal 2 41" xfId="180" xr:uid="{00000000-0005-0000-0000-0000B4000000}"/>
    <cellStyle name="Normal 2 42" xfId="181" xr:uid="{00000000-0005-0000-0000-0000B5000000}"/>
    <cellStyle name="Normal 2 43" xfId="182" xr:uid="{00000000-0005-0000-0000-0000B6000000}"/>
    <cellStyle name="Normal 2 44" xfId="183" xr:uid="{00000000-0005-0000-0000-0000B7000000}"/>
    <cellStyle name="Normal 2 45" xfId="184" xr:uid="{00000000-0005-0000-0000-0000B8000000}"/>
    <cellStyle name="Normal 2 46" xfId="185" xr:uid="{00000000-0005-0000-0000-0000B9000000}"/>
    <cellStyle name="Normal 2 47" xfId="186" xr:uid="{00000000-0005-0000-0000-0000BA000000}"/>
    <cellStyle name="Normal 2 48" xfId="187" xr:uid="{00000000-0005-0000-0000-0000BB000000}"/>
    <cellStyle name="Normal 2 49" xfId="188" xr:uid="{00000000-0005-0000-0000-0000BC000000}"/>
    <cellStyle name="Normal 2 5" xfId="189" xr:uid="{00000000-0005-0000-0000-0000BD000000}"/>
    <cellStyle name="Normal 2 5 2" xfId="190" xr:uid="{00000000-0005-0000-0000-0000BE000000}"/>
    <cellStyle name="Normal 2 50" xfId="191" xr:uid="{00000000-0005-0000-0000-0000BF000000}"/>
    <cellStyle name="Normal 2 51" xfId="192" xr:uid="{00000000-0005-0000-0000-0000C0000000}"/>
    <cellStyle name="Normal 2 52" xfId="193" xr:uid="{00000000-0005-0000-0000-0000C1000000}"/>
    <cellStyle name="Normal 2 53" xfId="194" xr:uid="{00000000-0005-0000-0000-0000C2000000}"/>
    <cellStyle name="Normal 2 54" xfId="195" xr:uid="{00000000-0005-0000-0000-0000C3000000}"/>
    <cellStyle name="Normal 2 55" xfId="196" xr:uid="{00000000-0005-0000-0000-0000C4000000}"/>
    <cellStyle name="Normal 2 56" xfId="197" xr:uid="{00000000-0005-0000-0000-0000C5000000}"/>
    <cellStyle name="Normal 2 57" xfId="198" xr:uid="{00000000-0005-0000-0000-0000C6000000}"/>
    <cellStyle name="Normal 2 58" xfId="199" xr:uid="{00000000-0005-0000-0000-0000C7000000}"/>
    <cellStyle name="Normal 2 59" xfId="200" xr:uid="{00000000-0005-0000-0000-0000C8000000}"/>
    <cellStyle name="Normal 2 6" xfId="201" xr:uid="{00000000-0005-0000-0000-0000C9000000}"/>
    <cellStyle name="Normal 2 6 2" xfId="202" xr:uid="{00000000-0005-0000-0000-0000CA000000}"/>
    <cellStyle name="Normal 2 60" xfId="203" xr:uid="{00000000-0005-0000-0000-0000CB000000}"/>
    <cellStyle name="Normal 2 61" xfId="204" xr:uid="{00000000-0005-0000-0000-0000CC000000}"/>
    <cellStyle name="Normal 2 62" xfId="205" xr:uid="{00000000-0005-0000-0000-0000CD000000}"/>
    <cellStyle name="Normal 2 63" xfId="206" xr:uid="{00000000-0005-0000-0000-0000CE000000}"/>
    <cellStyle name="Normal 2 64" xfId="207" xr:uid="{00000000-0005-0000-0000-0000CF000000}"/>
    <cellStyle name="Normal 2 65" xfId="208" xr:uid="{00000000-0005-0000-0000-0000D0000000}"/>
    <cellStyle name="Normal 2 66" xfId="209" xr:uid="{00000000-0005-0000-0000-0000D1000000}"/>
    <cellStyle name="Normal 2 67" xfId="210" xr:uid="{00000000-0005-0000-0000-0000D2000000}"/>
    <cellStyle name="Normal 2 68" xfId="211" xr:uid="{00000000-0005-0000-0000-0000D3000000}"/>
    <cellStyle name="Normal 2 69" xfId="212" xr:uid="{00000000-0005-0000-0000-0000D4000000}"/>
    <cellStyle name="Normal 2 7" xfId="213" xr:uid="{00000000-0005-0000-0000-0000D5000000}"/>
    <cellStyle name="Normal 2 7 2" xfId="214" xr:uid="{00000000-0005-0000-0000-0000D6000000}"/>
    <cellStyle name="Normal 2 70" xfId="215" xr:uid="{00000000-0005-0000-0000-0000D7000000}"/>
    <cellStyle name="Normal 2 71" xfId="216" xr:uid="{00000000-0005-0000-0000-0000D8000000}"/>
    <cellStyle name="Normal 2 72" xfId="217" xr:uid="{00000000-0005-0000-0000-0000D9000000}"/>
    <cellStyle name="Normal 2 73" xfId="218" xr:uid="{00000000-0005-0000-0000-0000DA000000}"/>
    <cellStyle name="Normal 2 74" xfId="219" xr:uid="{00000000-0005-0000-0000-0000DB000000}"/>
    <cellStyle name="Normal 2 75" xfId="220" xr:uid="{00000000-0005-0000-0000-0000DC000000}"/>
    <cellStyle name="Normal 2 76" xfId="221" xr:uid="{00000000-0005-0000-0000-0000DD000000}"/>
    <cellStyle name="Normal 2 77" xfId="222" xr:uid="{00000000-0005-0000-0000-0000DE000000}"/>
    <cellStyle name="Normal 2 78" xfId="223" xr:uid="{00000000-0005-0000-0000-0000DF000000}"/>
    <cellStyle name="Normal 2 79" xfId="224" xr:uid="{00000000-0005-0000-0000-0000E0000000}"/>
    <cellStyle name="Normal 2 8" xfId="225" xr:uid="{00000000-0005-0000-0000-0000E1000000}"/>
    <cellStyle name="Normal 2 8 2" xfId="226" xr:uid="{00000000-0005-0000-0000-0000E2000000}"/>
    <cellStyle name="Normal 2 80" xfId="227" xr:uid="{00000000-0005-0000-0000-0000E3000000}"/>
    <cellStyle name="Normal 2 81" xfId="228" xr:uid="{00000000-0005-0000-0000-0000E4000000}"/>
    <cellStyle name="Normal 2 82" xfId="229" xr:uid="{00000000-0005-0000-0000-0000E5000000}"/>
    <cellStyle name="Normal 2 83" xfId="230" xr:uid="{00000000-0005-0000-0000-0000E6000000}"/>
    <cellStyle name="Normal 2 84" xfId="231" xr:uid="{00000000-0005-0000-0000-0000E7000000}"/>
    <cellStyle name="Normal 2 85" xfId="232" xr:uid="{00000000-0005-0000-0000-0000E8000000}"/>
    <cellStyle name="Normal 2 86" xfId="233" xr:uid="{00000000-0005-0000-0000-0000E9000000}"/>
    <cellStyle name="Normal 2 87" xfId="234" xr:uid="{00000000-0005-0000-0000-0000EA000000}"/>
    <cellStyle name="Normal 2 88" xfId="235" xr:uid="{00000000-0005-0000-0000-0000EB000000}"/>
    <cellStyle name="Normal 2 89" xfId="236" xr:uid="{00000000-0005-0000-0000-0000EC000000}"/>
    <cellStyle name="Normal 2 9" xfId="237" xr:uid="{00000000-0005-0000-0000-0000ED000000}"/>
    <cellStyle name="Normal 2 90" xfId="238" xr:uid="{00000000-0005-0000-0000-0000EE000000}"/>
    <cellStyle name="Normal 3" xfId="239" xr:uid="{00000000-0005-0000-0000-0000EF000000}"/>
    <cellStyle name="Normal 3 2" xfId="240" xr:uid="{00000000-0005-0000-0000-0000F0000000}"/>
    <cellStyle name="Normal 4" xfId="241" xr:uid="{00000000-0005-0000-0000-0000F1000000}"/>
    <cellStyle name="Normal 4 2" xfId="242" xr:uid="{00000000-0005-0000-0000-0000F2000000}"/>
    <cellStyle name="Normal 4 3" xfId="243" xr:uid="{00000000-0005-0000-0000-0000F3000000}"/>
    <cellStyle name="Normal 4 4" xfId="244" xr:uid="{00000000-0005-0000-0000-0000F4000000}"/>
    <cellStyle name="Normal 4 5" xfId="245" xr:uid="{00000000-0005-0000-0000-0000F5000000}"/>
    <cellStyle name="Normal 4 6" xfId="246" xr:uid="{00000000-0005-0000-0000-0000F6000000}"/>
    <cellStyle name="Normal 5" xfId="247" xr:uid="{00000000-0005-0000-0000-0000F7000000}"/>
    <cellStyle name="Normal 5 2" xfId="248" xr:uid="{00000000-0005-0000-0000-0000F8000000}"/>
    <cellStyle name="Normal 6" xfId="249" xr:uid="{00000000-0005-0000-0000-0000F9000000}"/>
    <cellStyle name="Normal 6 2" xfId="250" xr:uid="{00000000-0005-0000-0000-0000FA000000}"/>
    <cellStyle name="Normal 7" xfId="251" xr:uid="{00000000-0005-0000-0000-0000FB000000}"/>
    <cellStyle name="Normal 7 2" xfId="252" xr:uid="{00000000-0005-0000-0000-0000FC000000}"/>
    <cellStyle name="Normal 8" xfId="253" xr:uid="{00000000-0005-0000-0000-0000FD000000}"/>
    <cellStyle name="Normal 8 2" xfId="254" xr:uid="{00000000-0005-0000-0000-0000FE000000}"/>
    <cellStyle name="Normal 9" xfId="255" xr:uid="{00000000-0005-0000-0000-0000FF000000}"/>
    <cellStyle name="Normal 9 2" xfId="256" xr:uid="{00000000-0005-0000-0000-000000010000}"/>
    <cellStyle name="Normal Table" xfId="257" xr:uid="{00000000-0005-0000-0000-000001010000}"/>
    <cellStyle name="Note 2 10" xfId="258" xr:uid="{00000000-0005-0000-0000-000002010000}"/>
    <cellStyle name="Note 2 11" xfId="259" xr:uid="{00000000-0005-0000-0000-000003010000}"/>
    <cellStyle name="Note 2 12" xfId="260" xr:uid="{00000000-0005-0000-0000-000004010000}"/>
    <cellStyle name="Note 2 13" xfId="261" xr:uid="{00000000-0005-0000-0000-000005010000}"/>
    <cellStyle name="Note 2 14" xfId="262" xr:uid="{00000000-0005-0000-0000-000006010000}"/>
    <cellStyle name="Note 2 15" xfId="263" xr:uid="{00000000-0005-0000-0000-000007010000}"/>
    <cellStyle name="Note 2 16" xfId="264" xr:uid="{00000000-0005-0000-0000-000008010000}"/>
    <cellStyle name="Note 2 17" xfId="265" xr:uid="{00000000-0005-0000-0000-000009010000}"/>
    <cellStyle name="Note 2 18" xfId="266" xr:uid="{00000000-0005-0000-0000-00000A010000}"/>
    <cellStyle name="Note 2 19" xfId="267" xr:uid="{00000000-0005-0000-0000-00000B010000}"/>
    <cellStyle name="Note 2 2" xfId="268" xr:uid="{00000000-0005-0000-0000-00000C010000}"/>
    <cellStyle name="Note 2 20" xfId="269" xr:uid="{00000000-0005-0000-0000-00000D010000}"/>
    <cellStyle name="Note 2 21" xfId="270" xr:uid="{00000000-0005-0000-0000-00000E010000}"/>
    <cellStyle name="Note 2 22" xfId="271" xr:uid="{00000000-0005-0000-0000-00000F010000}"/>
    <cellStyle name="Note 2 23" xfId="272" xr:uid="{00000000-0005-0000-0000-000010010000}"/>
    <cellStyle name="Note 2 24" xfId="273" xr:uid="{00000000-0005-0000-0000-000011010000}"/>
    <cellStyle name="Note 2 25" xfId="274" xr:uid="{00000000-0005-0000-0000-000012010000}"/>
    <cellStyle name="Note 2 26" xfId="275" xr:uid="{00000000-0005-0000-0000-000013010000}"/>
    <cellStyle name="Note 2 27" xfId="276" xr:uid="{00000000-0005-0000-0000-000014010000}"/>
    <cellStyle name="Note 2 28" xfId="277" xr:uid="{00000000-0005-0000-0000-000015010000}"/>
    <cellStyle name="Note 2 29" xfId="278" xr:uid="{00000000-0005-0000-0000-000016010000}"/>
    <cellStyle name="Note 2 3" xfId="279" xr:uid="{00000000-0005-0000-0000-000017010000}"/>
    <cellStyle name="Note 2 30" xfId="280" xr:uid="{00000000-0005-0000-0000-000018010000}"/>
    <cellStyle name="Note 2 31" xfId="281" xr:uid="{00000000-0005-0000-0000-000019010000}"/>
    <cellStyle name="Note 2 32" xfId="282" xr:uid="{00000000-0005-0000-0000-00001A010000}"/>
    <cellStyle name="Note 2 33" xfId="283" xr:uid="{00000000-0005-0000-0000-00001B010000}"/>
    <cellStyle name="Note 2 34" xfId="284" xr:uid="{00000000-0005-0000-0000-00001C010000}"/>
    <cellStyle name="Note 2 35" xfId="285" xr:uid="{00000000-0005-0000-0000-00001D010000}"/>
    <cellStyle name="Note 2 36" xfId="286" xr:uid="{00000000-0005-0000-0000-00001E010000}"/>
    <cellStyle name="Note 2 37" xfId="287" xr:uid="{00000000-0005-0000-0000-00001F010000}"/>
    <cellStyle name="Note 2 38" xfId="288" xr:uid="{00000000-0005-0000-0000-000020010000}"/>
    <cellStyle name="Note 2 39" xfId="289" xr:uid="{00000000-0005-0000-0000-000021010000}"/>
    <cellStyle name="Note 2 4" xfId="290" xr:uid="{00000000-0005-0000-0000-000022010000}"/>
    <cellStyle name="Note 2 40" xfId="291" xr:uid="{00000000-0005-0000-0000-000023010000}"/>
    <cellStyle name="Note 2 41" xfId="292" xr:uid="{00000000-0005-0000-0000-000024010000}"/>
    <cellStyle name="Note 2 42" xfId="293" xr:uid="{00000000-0005-0000-0000-000025010000}"/>
    <cellStyle name="Note 2 43" xfId="294" xr:uid="{00000000-0005-0000-0000-000026010000}"/>
    <cellStyle name="Note 2 44" xfId="295" xr:uid="{00000000-0005-0000-0000-000027010000}"/>
    <cellStyle name="Note 2 45" xfId="296" xr:uid="{00000000-0005-0000-0000-000028010000}"/>
    <cellStyle name="Note 2 46" xfId="297" xr:uid="{00000000-0005-0000-0000-000029010000}"/>
    <cellStyle name="Note 2 47" xfId="298" xr:uid="{00000000-0005-0000-0000-00002A010000}"/>
    <cellStyle name="Note 2 48" xfId="299" xr:uid="{00000000-0005-0000-0000-00002B010000}"/>
    <cellStyle name="Note 2 49" xfId="300" xr:uid="{00000000-0005-0000-0000-00002C010000}"/>
    <cellStyle name="Note 2 5" xfId="301" xr:uid="{00000000-0005-0000-0000-00002D010000}"/>
    <cellStyle name="Note 2 50" xfId="302" xr:uid="{00000000-0005-0000-0000-00002E010000}"/>
    <cellStyle name="Note 2 51" xfId="303" xr:uid="{00000000-0005-0000-0000-00002F010000}"/>
    <cellStyle name="Note 2 52" xfId="304" xr:uid="{00000000-0005-0000-0000-000030010000}"/>
    <cellStyle name="Note 2 53" xfId="305" xr:uid="{00000000-0005-0000-0000-000031010000}"/>
    <cellStyle name="Note 2 54" xfId="306" xr:uid="{00000000-0005-0000-0000-000032010000}"/>
    <cellStyle name="Note 2 55" xfId="307" xr:uid="{00000000-0005-0000-0000-000033010000}"/>
    <cellStyle name="Note 2 56" xfId="308" xr:uid="{00000000-0005-0000-0000-000034010000}"/>
    <cellStyle name="Note 2 57" xfId="309" xr:uid="{00000000-0005-0000-0000-000035010000}"/>
    <cellStyle name="Note 2 58" xfId="310" xr:uid="{00000000-0005-0000-0000-000036010000}"/>
    <cellStyle name="Note 2 59" xfId="311" xr:uid="{00000000-0005-0000-0000-000037010000}"/>
    <cellStyle name="Note 2 6" xfId="312" xr:uid="{00000000-0005-0000-0000-000038010000}"/>
    <cellStyle name="Note 2 60" xfId="313" xr:uid="{00000000-0005-0000-0000-000039010000}"/>
    <cellStyle name="Note 2 61" xfId="314" xr:uid="{00000000-0005-0000-0000-00003A010000}"/>
    <cellStyle name="Note 2 62" xfId="315" xr:uid="{00000000-0005-0000-0000-00003B010000}"/>
    <cellStyle name="Note 2 63" xfId="316" xr:uid="{00000000-0005-0000-0000-00003C010000}"/>
    <cellStyle name="Note 2 64" xfId="317" xr:uid="{00000000-0005-0000-0000-00003D010000}"/>
    <cellStyle name="Note 2 65" xfId="318" xr:uid="{00000000-0005-0000-0000-00003E010000}"/>
    <cellStyle name="Note 2 66" xfId="319" xr:uid="{00000000-0005-0000-0000-00003F010000}"/>
    <cellStyle name="Note 2 67" xfId="320" xr:uid="{00000000-0005-0000-0000-000040010000}"/>
    <cellStyle name="Note 2 68" xfId="321" xr:uid="{00000000-0005-0000-0000-000041010000}"/>
    <cellStyle name="Note 2 69" xfId="322" xr:uid="{00000000-0005-0000-0000-000042010000}"/>
    <cellStyle name="Note 2 7" xfId="323" xr:uid="{00000000-0005-0000-0000-000043010000}"/>
    <cellStyle name="Note 2 70" xfId="324" xr:uid="{00000000-0005-0000-0000-000044010000}"/>
    <cellStyle name="Note 2 71" xfId="325" xr:uid="{00000000-0005-0000-0000-000045010000}"/>
    <cellStyle name="Note 2 72" xfId="326" xr:uid="{00000000-0005-0000-0000-000046010000}"/>
    <cellStyle name="Note 2 73" xfId="327" xr:uid="{00000000-0005-0000-0000-000047010000}"/>
    <cellStyle name="Note 2 74" xfId="328" xr:uid="{00000000-0005-0000-0000-000048010000}"/>
    <cellStyle name="Note 2 75" xfId="329" xr:uid="{00000000-0005-0000-0000-000049010000}"/>
    <cellStyle name="Note 2 76" xfId="330" xr:uid="{00000000-0005-0000-0000-00004A010000}"/>
    <cellStyle name="Note 2 77" xfId="331" xr:uid="{00000000-0005-0000-0000-00004B010000}"/>
    <cellStyle name="Note 2 78" xfId="332" xr:uid="{00000000-0005-0000-0000-00004C010000}"/>
    <cellStyle name="Note 2 79" xfId="333" xr:uid="{00000000-0005-0000-0000-00004D010000}"/>
    <cellStyle name="Note 2 8" xfId="334" xr:uid="{00000000-0005-0000-0000-00004E010000}"/>
    <cellStyle name="Note 2 80" xfId="335" xr:uid="{00000000-0005-0000-0000-00004F010000}"/>
    <cellStyle name="Note 2 81" xfId="336" xr:uid="{00000000-0005-0000-0000-000050010000}"/>
    <cellStyle name="Note 2 82" xfId="337" xr:uid="{00000000-0005-0000-0000-000051010000}"/>
    <cellStyle name="Note 2 83" xfId="338" xr:uid="{00000000-0005-0000-0000-000052010000}"/>
    <cellStyle name="Note 2 84" xfId="339" xr:uid="{00000000-0005-0000-0000-000053010000}"/>
    <cellStyle name="Note 2 85" xfId="340" xr:uid="{00000000-0005-0000-0000-000054010000}"/>
    <cellStyle name="Note 2 86" xfId="341" xr:uid="{00000000-0005-0000-0000-000055010000}"/>
    <cellStyle name="Note 2 87" xfId="342" xr:uid="{00000000-0005-0000-0000-000056010000}"/>
    <cellStyle name="Note 2 88" xfId="343" xr:uid="{00000000-0005-0000-0000-000057010000}"/>
    <cellStyle name="Note 2 89" xfId="344" xr:uid="{00000000-0005-0000-0000-000058010000}"/>
    <cellStyle name="Note 2 9" xfId="345" xr:uid="{00000000-0005-0000-0000-000059010000}"/>
    <cellStyle name="Note 2 90" xfId="346" xr:uid="{00000000-0005-0000-0000-00005A010000}"/>
    <cellStyle name="Note 3 10" xfId="347" xr:uid="{00000000-0005-0000-0000-00005B010000}"/>
    <cellStyle name="Note 3 11" xfId="348" xr:uid="{00000000-0005-0000-0000-00005C010000}"/>
    <cellStyle name="Note 3 12" xfId="349" xr:uid="{00000000-0005-0000-0000-00005D010000}"/>
    <cellStyle name="Note 3 13" xfId="350" xr:uid="{00000000-0005-0000-0000-00005E010000}"/>
    <cellStyle name="Note 3 14" xfId="351" xr:uid="{00000000-0005-0000-0000-00005F010000}"/>
    <cellStyle name="Note 3 15" xfId="352" xr:uid="{00000000-0005-0000-0000-000060010000}"/>
    <cellStyle name="Note 3 16" xfId="353" xr:uid="{00000000-0005-0000-0000-000061010000}"/>
    <cellStyle name="Note 3 17" xfId="354" xr:uid="{00000000-0005-0000-0000-000062010000}"/>
    <cellStyle name="Note 3 18" xfId="355" xr:uid="{00000000-0005-0000-0000-000063010000}"/>
    <cellStyle name="Note 3 19" xfId="356" xr:uid="{00000000-0005-0000-0000-000064010000}"/>
    <cellStyle name="Note 3 2" xfId="357" xr:uid="{00000000-0005-0000-0000-000065010000}"/>
    <cellStyle name="Note 3 20" xfId="358" xr:uid="{00000000-0005-0000-0000-000066010000}"/>
    <cellStyle name="Note 3 21" xfId="359" xr:uid="{00000000-0005-0000-0000-000067010000}"/>
    <cellStyle name="Note 3 22" xfId="360" xr:uid="{00000000-0005-0000-0000-000068010000}"/>
    <cellStyle name="Note 3 23" xfId="361" xr:uid="{00000000-0005-0000-0000-000069010000}"/>
    <cellStyle name="Note 3 24" xfId="362" xr:uid="{00000000-0005-0000-0000-00006A010000}"/>
    <cellStyle name="Note 3 25" xfId="363" xr:uid="{00000000-0005-0000-0000-00006B010000}"/>
    <cellStyle name="Note 3 26" xfId="364" xr:uid="{00000000-0005-0000-0000-00006C010000}"/>
    <cellStyle name="Note 3 27" xfId="365" xr:uid="{00000000-0005-0000-0000-00006D010000}"/>
    <cellStyle name="Note 3 28" xfId="366" xr:uid="{00000000-0005-0000-0000-00006E010000}"/>
    <cellStyle name="Note 3 29" xfId="367" xr:uid="{00000000-0005-0000-0000-00006F010000}"/>
    <cellStyle name="Note 3 3" xfId="368" xr:uid="{00000000-0005-0000-0000-000070010000}"/>
    <cellStyle name="Note 3 30" xfId="369" xr:uid="{00000000-0005-0000-0000-000071010000}"/>
    <cellStyle name="Note 3 31" xfId="370" xr:uid="{00000000-0005-0000-0000-000072010000}"/>
    <cellStyle name="Note 3 32" xfId="371" xr:uid="{00000000-0005-0000-0000-000073010000}"/>
    <cellStyle name="Note 3 33" xfId="372" xr:uid="{00000000-0005-0000-0000-000074010000}"/>
    <cellStyle name="Note 3 34" xfId="373" xr:uid="{00000000-0005-0000-0000-000075010000}"/>
    <cellStyle name="Note 3 35" xfId="374" xr:uid="{00000000-0005-0000-0000-000076010000}"/>
    <cellStyle name="Note 3 36" xfId="375" xr:uid="{00000000-0005-0000-0000-000077010000}"/>
    <cellStyle name="Note 3 37" xfId="376" xr:uid="{00000000-0005-0000-0000-000078010000}"/>
    <cellStyle name="Note 3 38" xfId="377" xr:uid="{00000000-0005-0000-0000-000079010000}"/>
    <cellStyle name="Note 3 39" xfId="378" xr:uid="{00000000-0005-0000-0000-00007A010000}"/>
    <cellStyle name="Note 3 4" xfId="379" xr:uid="{00000000-0005-0000-0000-00007B010000}"/>
    <cellStyle name="Note 3 40" xfId="380" xr:uid="{00000000-0005-0000-0000-00007C010000}"/>
    <cellStyle name="Note 3 41" xfId="381" xr:uid="{00000000-0005-0000-0000-00007D010000}"/>
    <cellStyle name="Note 3 42" xfId="382" xr:uid="{00000000-0005-0000-0000-00007E010000}"/>
    <cellStyle name="Note 3 43" xfId="383" xr:uid="{00000000-0005-0000-0000-00007F010000}"/>
    <cellStyle name="Note 3 44" xfId="384" xr:uid="{00000000-0005-0000-0000-000080010000}"/>
    <cellStyle name="Note 3 45" xfId="385" xr:uid="{00000000-0005-0000-0000-000081010000}"/>
    <cellStyle name="Note 3 46" xfId="386" xr:uid="{00000000-0005-0000-0000-000082010000}"/>
    <cellStyle name="Note 3 47" xfId="387" xr:uid="{00000000-0005-0000-0000-000083010000}"/>
    <cellStyle name="Note 3 48" xfId="388" xr:uid="{00000000-0005-0000-0000-000084010000}"/>
    <cellStyle name="Note 3 49" xfId="389" xr:uid="{00000000-0005-0000-0000-000085010000}"/>
    <cellStyle name="Note 3 5" xfId="390" xr:uid="{00000000-0005-0000-0000-000086010000}"/>
    <cellStyle name="Note 3 50" xfId="391" xr:uid="{00000000-0005-0000-0000-000087010000}"/>
    <cellStyle name="Note 3 51" xfId="392" xr:uid="{00000000-0005-0000-0000-000088010000}"/>
    <cellStyle name="Note 3 52" xfId="393" xr:uid="{00000000-0005-0000-0000-000089010000}"/>
    <cellStyle name="Note 3 53" xfId="394" xr:uid="{00000000-0005-0000-0000-00008A010000}"/>
    <cellStyle name="Note 3 54" xfId="395" xr:uid="{00000000-0005-0000-0000-00008B010000}"/>
    <cellStyle name="Note 3 55" xfId="396" xr:uid="{00000000-0005-0000-0000-00008C010000}"/>
    <cellStyle name="Note 3 56" xfId="397" xr:uid="{00000000-0005-0000-0000-00008D010000}"/>
    <cellStyle name="Note 3 57" xfId="398" xr:uid="{00000000-0005-0000-0000-00008E010000}"/>
    <cellStyle name="Note 3 58" xfId="399" xr:uid="{00000000-0005-0000-0000-00008F010000}"/>
    <cellStyle name="Note 3 59" xfId="400" xr:uid="{00000000-0005-0000-0000-000090010000}"/>
    <cellStyle name="Note 3 6" xfId="401" xr:uid="{00000000-0005-0000-0000-000091010000}"/>
    <cellStyle name="Note 3 60" xfId="402" xr:uid="{00000000-0005-0000-0000-000092010000}"/>
    <cellStyle name="Note 3 61" xfId="403" xr:uid="{00000000-0005-0000-0000-000093010000}"/>
    <cellStyle name="Note 3 62" xfId="404" xr:uid="{00000000-0005-0000-0000-000094010000}"/>
    <cellStyle name="Note 3 63" xfId="405" xr:uid="{00000000-0005-0000-0000-000095010000}"/>
    <cellStyle name="Note 3 64" xfId="406" xr:uid="{00000000-0005-0000-0000-000096010000}"/>
    <cellStyle name="Note 3 65" xfId="407" xr:uid="{00000000-0005-0000-0000-000097010000}"/>
    <cellStyle name="Note 3 66" xfId="408" xr:uid="{00000000-0005-0000-0000-000098010000}"/>
    <cellStyle name="Note 3 67" xfId="409" xr:uid="{00000000-0005-0000-0000-000099010000}"/>
    <cellStyle name="Note 3 68" xfId="410" xr:uid="{00000000-0005-0000-0000-00009A010000}"/>
    <cellStyle name="Note 3 69" xfId="411" xr:uid="{00000000-0005-0000-0000-00009B010000}"/>
    <cellStyle name="Note 3 7" xfId="412" xr:uid="{00000000-0005-0000-0000-00009C010000}"/>
    <cellStyle name="Note 3 70" xfId="413" xr:uid="{00000000-0005-0000-0000-00009D010000}"/>
    <cellStyle name="Note 3 71" xfId="414" xr:uid="{00000000-0005-0000-0000-00009E010000}"/>
    <cellStyle name="Note 3 72" xfId="415" xr:uid="{00000000-0005-0000-0000-00009F010000}"/>
    <cellStyle name="Note 3 73" xfId="416" xr:uid="{00000000-0005-0000-0000-0000A0010000}"/>
    <cellStyle name="Note 3 74" xfId="417" xr:uid="{00000000-0005-0000-0000-0000A1010000}"/>
    <cellStyle name="Note 3 75" xfId="418" xr:uid="{00000000-0005-0000-0000-0000A2010000}"/>
    <cellStyle name="Note 3 76" xfId="419" xr:uid="{00000000-0005-0000-0000-0000A3010000}"/>
    <cellStyle name="Note 3 77" xfId="420" xr:uid="{00000000-0005-0000-0000-0000A4010000}"/>
    <cellStyle name="Note 3 78" xfId="421" xr:uid="{00000000-0005-0000-0000-0000A5010000}"/>
    <cellStyle name="Note 3 79" xfId="422" xr:uid="{00000000-0005-0000-0000-0000A6010000}"/>
    <cellStyle name="Note 3 8" xfId="423" xr:uid="{00000000-0005-0000-0000-0000A7010000}"/>
    <cellStyle name="Note 3 80" xfId="424" xr:uid="{00000000-0005-0000-0000-0000A8010000}"/>
    <cellStyle name="Note 3 81" xfId="425" xr:uid="{00000000-0005-0000-0000-0000A9010000}"/>
    <cellStyle name="Note 3 82" xfId="426" xr:uid="{00000000-0005-0000-0000-0000AA010000}"/>
    <cellStyle name="Note 3 83" xfId="427" xr:uid="{00000000-0005-0000-0000-0000AB010000}"/>
    <cellStyle name="Note 3 84" xfId="428" xr:uid="{00000000-0005-0000-0000-0000AC010000}"/>
    <cellStyle name="Note 3 85" xfId="429" xr:uid="{00000000-0005-0000-0000-0000AD010000}"/>
    <cellStyle name="Note 3 86" xfId="430" xr:uid="{00000000-0005-0000-0000-0000AE010000}"/>
    <cellStyle name="Note 3 87" xfId="431" xr:uid="{00000000-0005-0000-0000-0000AF010000}"/>
    <cellStyle name="Note 3 88" xfId="432" xr:uid="{00000000-0005-0000-0000-0000B0010000}"/>
    <cellStyle name="Note 3 89" xfId="433" xr:uid="{00000000-0005-0000-0000-0000B1010000}"/>
    <cellStyle name="Note 3 9" xfId="434" xr:uid="{00000000-0005-0000-0000-0000B2010000}"/>
    <cellStyle name="Note 3 90" xfId="435" xr:uid="{00000000-0005-0000-0000-0000B3010000}"/>
    <cellStyle name="Note 4 10" xfId="436" xr:uid="{00000000-0005-0000-0000-0000B4010000}"/>
    <cellStyle name="Note 4 11" xfId="437" xr:uid="{00000000-0005-0000-0000-0000B5010000}"/>
    <cellStyle name="Note 4 12" xfId="438" xr:uid="{00000000-0005-0000-0000-0000B6010000}"/>
    <cellStyle name="Note 4 13" xfId="439" xr:uid="{00000000-0005-0000-0000-0000B7010000}"/>
    <cellStyle name="Note 4 14" xfId="440" xr:uid="{00000000-0005-0000-0000-0000B8010000}"/>
    <cellStyle name="Note 4 15" xfId="441" xr:uid="{00000000-0005-0000-0000-0000B9010000}"/>
    <cellStyle name="Note 4 16" xfId="442" xr:uid="{00000000-0005-0000-0000-0000BA010000}"/>
    <cellStyle name="Note 4 17" xfId="443" xr:uid="{00000000-0005-0000-0000-0000BB010000}"/>
    <cellStyle name="Note 4 18" xfId="444" xr:uid="{00000000-0005-0000-0000-0000BC010000}"/>
    <cellStyle name="Note 4 19" xfId="445" xr:uid="{00000000-0005-0000-0000-0000BD010000}"/>
    <cellStyle name="Note 4 2" xfId="446" xr:uid="{00000000-0005-0000-0000-0000BE010000}"/>
    <cellStyle name="Note 4 20" xfId="447" xr:uid="{00000000-0005-0000-0000-0000BF010000}"/>
    <cellStyle name="Note 4 21" xfId="448" xr:uid="{00000000-0005-0000-0000-0000C0010000}"/>
    <cellStyle name="Note 4 22" xfId="449" xr:uid="{00000000-0005-0000-0000-0000C1010000}"/>
    <cellStyle name="Note 4 23" xfId="450" xr:uid="{00000000-0005-0000-0000-0000C2010000}"/>
    <cellStyle name="Note 4 24" xfId="451" xr:uid="{00000000-0005-0000-0000-0000C3010000}"/>
    <cellStyle name="Note 4 25" xfId="452" xr:uid="{00000000-0005-0000-0000-0000C4010000}"/>
    <cellStyle name="Note 4 26" xfId="453" xr:uid="{00000000-0005-0000-0000-0000C5010000}"/>
    <cellStyle name="Note 4 27" xfId="454" xr:uid="{00000000-0005-0000-0000-0000C6010000}"/>
    <cellStyle name="Note 4 28" xfId="455" xr:uid="{00000000-0005-0000-0000-0000C7010000}"/>
    <cellStyle name="Note 4 29" xfId="456" xr:uid="{00000000-0005-0000-0000-0000C8010000}"/>
    <cellStyle name="Note 4 3" xfId="457" xr:uid="{00000000-0005-0000-0000-0000C9010000}"/>
    <cellStyle name="Note 4 30" xfId="458" xr:uid="{00000000-0005-0000-0000-0000CA010000}"/>
    <cellStyle name="Note 4 31" xfId="459" xr:uid="{00000000-0005-0000-0000-0000CB010000}"/>
    <cellStyle name="Note 4 32" xfId="460" xr:uid="{00000000-0005-0000-0000-0000CC010000}"/>
    <cellStyle name="Note 4 33" xfId="461" xr:uid="{00000000-0005-0000-0000-0000CD010000}"/>
    <cellStyle name="Note 4 34" xfId="462" xr:uid="{00000000-0005-0000-0000-0000CE010000}"/>
    <cellStyle name="Note 4 35" xfId="463" xr:uid="{00000000-0005-0000-0000-0000CF010000}"/>
    <cellStyle name="Note 4 36" xfId="464" xr:uid="{00000000-0005-0000-0000-0000D0010000}"/>
    <cellStyle name="Note 4 37" xfId="465" xr:uid="{00000000-0005-0000-0000-0000D1010000}"/>
    <cellStyle name="Note 4 38" xfId="466" xr:uid="{00000000-0005-0000-0000-0000D2010000}"/>
    <cellStyle name="Note 4 39" xfId="467" xr:uid="{00000000-0005-0000-0000-0000D3010000}"/>
    <cellStyle name="Note 4 4" xfId="468" xr:uid="{00000000-0005-0000-0000-0000D4010000}"/>
    <cellStyle name="Note 4 40" xfId="469" xr:uid="{00000000-0005-0000-0000-0000D5010000}"/>
    <cellStyle name="Note 4 41" xfId="470" xr:uid="{00000000-0005-0000-0000-0000D6010000}"/>
    <cellStyle name="Note 4 42" xfId="471" xr:uid="{00000000-0005-0000-0000-0000D7010000}"/>
    <cellStyle name="Note 4 43" xfId="472" xr:uid="{00000000-0005-0000-0000-0000D8010000}"/>
    <cellStyle name="Note 4 44" xfId="473" xr:uid="{00000000-0005-0000-0000-0000D9010000}"/>
    <cellStyle name="Note 4 45" xfId="474" xr:uid="{00000000-0005-0000-0000-0000DA010000}"/>
    <cellStyle name="Note 4 46" xfId="475" xr:uid="{00000000-0005-0000-0000-0000DB010000}"/>
    <cellStyle name="Note 4 47" xfId="476" xr:uid="{00000000-0005-0000-0000-0000DC010000}"/>
    <cellStyle name="Note 4 48" xfId="477" xr:uid="{00000000-0005-0000-0000-0000DD010000}"/>
    <cellStyle name="Note 4 49" xfId="478" xr:uid="{00000000-0005-0000-0000-0000DE010000}"/>
    <cellStyle name="Note 4 5" xfId="479" xr:uid="{00000000-0005-0000-0000-0000DF010000}"/>
    <cellStyle name="Note 4 50" xfId="480" xr:uid="{00000000-0005-0000-0000-0000E0010000}"/>
    <cellStyle name="Note 4 51" xfId="481" xr:uid="{00000000-0005-0000-0000-0000E1010000}"/>
    <cellStyle name="Note 4 52" xfId="482" xr:uid="{00000000-0005-0000-0000-0000E2010000}"/>
    <cellStyle name="Note 4 53" xfId="483" xr:uid="{00000000-0005-0000-0000-0000E3010000}"/>
    <cellStyle name="Note 4 54" xfId="484" xr:uid="{00000000-0005-0000-0000-0000E4010000}"/>
    <cellStyle name="Note 4 55" xfId="485" xr:uid="{00000000-0005-0000-0000-0000E5010000}"/>
    <cellStyle name="Note 4 56" xfId="486" xr:uid="{00000000-0005-0000-0000-0000E6010000}"/>
    <cellStyle name="Note 4 57" xfId="487" xr:uid="{00000000-0005-0000-0000-0000E7010000}"/>
    <cellStyle name="Note 4 58" xfId="488" xr:uid="{00000000-0005-0000-0000-0000E8010000}"/>
    <cellStyle name="Note 4 59" xfId="489" xr:uid="{00000000-0005-0000-0000-0000E9010000}"/>
    <cellStyle name="Note 4 6" xfId="490" xr:uid="{00000000-0005-0000-0000-0000EA010000}"/>
    <cellStyle name="Note 4 60" xfId="491" xr:uid="{00000000-0005-0000-0000-0000EB010000}"/>
    <cellStyle name="Note 4 61" xfId="492" xr:uid="{00000000-0005-0000-0000-0000EC010000}"/>
    <cellStyle name="Note 4 62" xfId="493" xr:uid="{00000000-0005-0000-0000-0000ED010000}"/>
    <cellStyle name="Note 4 63" xfId="494" xr:uid="{00000000-0005-0000-0000-0000EE010000}"/>
    <cellStyle name="Note 4 64" xfId="495" xr:uid="{00000000-0005-0000-0000-0000EF010000}"/>
    <cellStyle name="Note 4 65" xfId="496" xr:uid="{00000000-0005-0000-0000-0000F0010000}"/>
    <cellStyle name="Note 4 66" xfId="497" xr:uid="{00000000-0005-0000-0000-0000F1010000}"/>
    <cellStyle name="Note 4 67" xfId="498" xr:uid="{00000000-0005-0000-0000-0000F2010000}"/>
    <cellStyle name="Note 4 68" xfId="499" xr:uid="{00000000-0005-0000-0000-0000F3010000}"/>
    <cellStyle name="Note 4 69" xfId="500" xr:uid="{00000000-0005-0000-0000-0000F4010000}"/>
    <cellStyle name="Note 4 7" xfId="501" xr:uid="{00000000-0005-0000-0000-0000F5010000}"/>
    <cellStyle name="Note 4 70" xfId="502" xr:uid="{00000000-0005-0000-0000-0000F6010000}"/>
    <cellStyle name="Note 4 71" xfId="503" xr:uid="{00000000-0005-0000-0000-0000F7010000}"/>
    <cellStyle name="Note 4 72" xfId="504" xr:uid="{00000000-0005-0000-0000-0000F8010000}"/>
    <cellStyle name="Note 4 73" xfId="505" xr:uid="{00000000-0005-0000-0000-0000F9010000}"/>
    <cellStyle name="Note 4 74" xfId="506" xr:uid="{00000000-0005-0000-0000-0000FA010000}"/>
    <cellStyle name="Note 4 75" xfId="507" xr:uid="{00000000-0005-0000-0000-0000FB010000}"/>
    <cellStyle name="Note 4 76" xfId="508" xr:uid="{00000000-0005-0000-0000-0000FC010000}"/>
    <cellStyle name="Note 4 77" xfId="509" xr:uid="{00000000-0005-0000-0000-0000FD010000}"/>
    <cellStyle name="Note 4 78" xfId="510" xr:uid="{00000000-0005-0000-0000-0000FE010000}"/>
    <cellStyle name="Note 4 79" xfId="511" xr:uid="{00000000-0005-0000-0000-0000FF010000}"/>
    <cellStyle name="Note 4 8" xfId="512" xr:uid="{00000000-0005-0000-0000-000000020000}"/>
    <cellStyle name="Note 4 80" xfId="513" xr:uid="{00000000-0005-0000-0000-000001020000}"/>
    <cellStyle name="Note 4 81" xfId="514" xr:uid="{00000000-0005-0000-0000-000002020000}"/>
    <cellStyle name="Note 4 82" xfId="515" xr:uid="{00000000-0005-0000-0000-000003020000}"/>
    <cellStyle name="Note 4 83" xfId="516" xr:uid="{00000000-0005-0000-0000-000004020000}"/>
    <cellStyle name="Note 4 84" xfId="517" xr:uid="{00000000-0005-0000-0000-000005020000}"/>
    <cellStyle name="Note 4 85" xfId="518" xr:uid="{00000000-0005-0000-0000-000006020000}"/>
    <cellStyle name="Note 4 86" xfId="519" xr:uid="{00000000-0005-0000-0000-000007020000}"/>
    <cellStyle name="Note 4 87" xfId="520" xr:uid="{00000000-0005-0000-0000-000008020000}"/>
    <cellStyle name="Note 4 88" xfId="521" xr:uid="{00000000-0005-0000-0000-000009020000}"/>
    <cellStyle name="Note 4 89" xfId="522" xr:uid="{00000000-0005-0000-0000-00000A020000}"/>
    <cellStyle name="Note 4 9" xfId="523" xr:uid="{00000000-0005-0000-0000-00000B020000}"/>
    <cellStyle name="Note 4 90" xfId="524" xr:uid="{00000000-0005-0000-0000-00000C020000}"/>
    <cellStyle name="Note 5 10" xfId="525" xr:uid="{00000000-0005-0000-0000-00000D020000}"/>
    <cellStyle name="Note 5 11" xfId="526" xr:uid="{00000000-0005-0000-0000-00000E020000}"/>
    <cellStyle name="Note 5 12" xfId="527" xr:uid="{00000000-0005-0000-0000-00000F020000}"/>
    <cellStyle name="Note 5 13" xfId="528" xr:uid="{00000000-0005-0000-0000-000010020000}"/>
    <cellStyle name="Note 5 14" xfId="529" xr:uid="{00000000-0005-0000-0000-000011020000}"/>
    <cellStyle name="Note 5 15" xfId="530" xr:uid="{00000000-0005-0000-0000-000012020000}"/>
    <cellStyle name="Note 5 16" xfId="531" xr:uid="{00000000-0005-0000-0000-000013020000}"/>
    <cellStyle name="Note 5 17" xfId="532" xr:uid="{00000000-0005-0000-0000-000014020000}"/>
    <cellStyle name="Note 5 18" xfId="533" xr:uid="{00000000-0005-0000-0000-000015020000}"/>
    <cellStyle name="Note 5 19" xfId="534" xr:uid="{00000000-0005-0000-0000-000016020000}"/>
    <cellStyle name="Note 5 2" xfId="535" xr:uid="{00000000-0005-0000-0000-000017020000}"/>
    <cellStyle name="Note 5 20" xfId="536" xr:uid="{00000000-0005-0000-0000-000018020000}"/>
    <cellStyle name="Note 5 21" xfId="537" xr:uid="{00000000-0005-0000-0000-000019020000}"/>
    <cellStyle name="Note 5 22" xfId="538" xr:uid="{00000000-0005-0000-0000-00001A020000}"/>
    <cellStyle name="Note 5 23" xfId="539" xr:uid="{00000000-0005-0000-0000-00001B020000}"/>
    <cellStyle name="Note 5 24" xfId="540" xr:uid="{00000000-0005-0000-0000-00001C020000}"/>
    <cellStyle name="Note 5 25" xfId="541" xr:uid="{00000000-0005-0000-0000-00001D020000}"/>
    <cellStyle name="Note 5 26" xfId="542" xr:uid="{00000000-0005-0000-0000-00001E020000}"/>
    <cellStyle name="Note 5 27" xfId="543" xr:uid="{00000000-0005-0000-0000-00001F020000}"/>
    <cellStyle name="Note 5 28" xfId="544" xr:uid="{00000000-0005-0000-0000-000020020000}"/>
    <cellStyle name="Note 5 29" xfId="545" xr:uid="{00000000-0005-0000-0000-000021020000}"/>
    <cellStyle name="Note 5 3" xfId="546" xr:uid="{00000000-0005-0000-0000-000022020000}"/>
    <cellStyle name="Note 5 30" xfId="547" xr:uid="{00000000-0005-0000-0000-000023020000}"/>
    <cellStyle name="Note 5 31" xfId="548" xr:uid="{00000000-0005-0000-0000-000024020000}"/>
    <cellStyle name="Note 5 32" xfId="549" xr:uid="{00000000-0005-0000-0000-000025020000}"/>
    <cellStyle name="Note 5 33" xfId="550" xr:uid="{00000000-0005-0000-0000-000026020000}"/>
    <cellStyle name="Note 5 34" xfId="551" xr:uid="{00000000-0005-0000-0000-000027020000}"/>
    <cellStyle name="Note 5 35" xfId="552" xr:uid="{00000000-0005-0000-0000-000028020000}"/>
    <cellStyle name="Note 5 36" xfId="553" xr:uid="{00000000-0005-0000-0000-000029020000}"/>
    <cellStyle name="Note 5 37" xfId="554" xr:uid="{00000000-0005-0000-0000-00002A020000}"/>
    <cellStyle name="Note 5 38" xfId="555" xr:uid="{00000000-0005-0000-0000-00002B020000}"/>
    <cellStyle name="Note 5 39" xfId="556" xr:uid="{00000000-0005-0000-0000-00002C020000}"/>
    <cellStyle name="Note 5 4" xfId="557" xr:uid="{00000000-0005-0000-0000-00002D020000}"/>
    <cellStyle name="Note 5 40" xfId="558" xr:uid="{00000000-0005-0000-0000-00002E020000}"/>
    <cellStyle name="Note 5 41" xfId="559" xr:uid="{00000000-0005-0000-0000-00002F020000}"/>
    <cellStyle name="Note 5 42" xfId="560" xr:uid="{00000000-0005-0000-0000-000030020000}"/>
    <cellStyle name="Note 5 43" xfId="561" xr:uid="{00000000-0005-0000-0000-000031020000}"/>
    <cellStyle name="Note 5 44" xfId="562" xr:uid="{00000000-0005-0000-0000-000032020000}"/>
    <cellStyle name="Note 5 45" xfId="563" xr:uid="{00000000-0005-0000-0000-000033020000}"/>
    <cellStyle name="Note 5 46" xfId="564" xr:uid="{00000000-0005-0000-0000-000034020000}"/>
    <cellStyle name="Note 5 47" xfId="565" xr:uid="{00000000-0005-0000-0000-000035020000}"/>
    <cellStyle name="Note 5 48" xfId="566" xr:uid="{00000000-0005-0000-0000-000036020000}"/>
    <cellStyle name="Note 5 49" xfId="567" xr:uid="{00000000-0005-0000-0000-000037020000}"/>
    <cellStyle name="Note 5 5" xfId="568" xr:uid="{00000000-0005-0000-0000-000038020000}"/>
    <cellStyle name="Note 5 50" xfId="569" xr:uid="{00000000-0005-0000-0000-000039020000}"/>
    <cellStyle name="Note 5 51" xfId="570" xr:uid="{00000000-0005-0000-0000-00003A020000}"/>
    <cellStyle name="Note 5 52" xfId="571" xr:uid="{00000000-0005-0000-0000-00003B020000}"/>
    <cellStyle name="Note 5 53" xfId="572" xr:uid="{00000000-0005-0000-0000-00003C020000}"/>
    <cellStyle name="Note 5 54" xfId="573" xr:uid="{00000000-0005-0000-0000-00003D020000}"/>
    <cellStyle name="Note 5 55" xfId="574" xr:uid="{00000000-0005-0000-0000-00003E020000}"/>
    <cellStyle name="Note 5 56" xfId="575" xr:uid="{00000000-0005-0000-0000-00003F020000}"/>
    <cellStyle name="Note 5 57" xfId="576" xr:uid="{00000000-0005-0000-0000-000040020000}"/>
    <cellStyle name="Note 5 58" xfId="577" xr:uid="{00000000-0005-0000-0000-000041020000}"/>
    <cellStyle name="Note 5 59" xfId="578" xr:uid="{00000000-0005-0000-0000-000042020000}"/>
    <cellStyle name="Note 5 6" xfId="579" xr:uid="{00000000-0005-0000-0000-000043020000}"/>
    <cellStyle name="Note 5 60" xfId="580" xr:uid="{00000000-0005-0000-0000-000044020000}"/>
    <cellStyle name="Note 5 61" xfId="581" xr:uid="{00000000-0005-0000-0000-000045020000}"/>
    <cellStyle name="Note 5 62" xfId="582" xr:uid="{00000000-0005-0000-0000-000046020000}"/>
    <cellStyle name="Note 5 63" xfId="583" xr:uid="{00000000-0005-0000-0000-000047020000}"/>
    <cellStyle name="Note 5 64" xfId="584" xr:uid="{00000000-0005-0000-0000-000048020000}"/>
    <cellStyle name="Note 5 65" xfId="585" xr:uid="{00000000-0005-0000-0000-000049020000}"/>
    <cellStyle name="Note 5 66" xfId="586" xr:uid="{00000000-0005-0000-0000-00004A020000}"/>
    <cellStyle name="Note 5 67" xfId="587" xr:uid="{00000000-0005-0000-0000-00004B020000}"/>
    <cellStyle name="Note 5 68" xfId="588" xr:uid="{00000000-0005-0000-0000-00004C020000}"/>
    <cellStyle name="Note 5 69" xfId="589" xr:uid="{00000000-0005-0000-0000-00004D020000}"/>
    <cellStyle name="Note 5 7" xfId="590" xr:uid="{00000000-0005-0000-0000-00004E020000}"/>
    <cellStyle name="Note 5 70" xfId="591" xr:uid="{00000000-0005-0000-0000-00004F020000}"/>
    <cellStyle name="Note 5 71" xfId="592" xr:uid="{00000000-0005-0000-0000-000050020000}"/>
    <cellStyle name="Note 5 72" xfId="593" xr:uid="{00000000-0005-0000-0000-000051020000}"/>
    <cellStyle name="Note 5 73" xfId="594" xr:uid="{00000000-0005-0000-0000-000052020000}"/>
    <cellStyle name="Note 5 74" xfId="595" xr:uid="{00000000-0005-0000-0000-000053020000}"/>
    <cellStyle name="Note 5 75" xfId="596" xr:uid="{00000000-0005-0000-0000-000054020000}"/>
    <cellStyle name="Note 5 76" xfId="597" xr:uid="{00000000-0005-0000-0000-000055020000}"/>
    <cellStyle name="Note 5 77" xfId="598" xr:uid="{00000000-0005-0000-0000-000056020000}"/>
    <cellStyle name="Note 5 78" xfId="599" xr:uid="{00000000-0005-0000-0000-000057020000}"/>
    <cellStyle name="Note 5 79" xfId="600" xr:uid="{00000000-0005-0000-0000-000058020000}"/>
    <cellStyle name="Note 5 8" xfId="601" xr:uid="{00000000-0005-0000-0000-000059020000}"/>
    <cellStyle name="Note 5 80" xfId="602" xr:uid="{00000000-0005-0000-0000-00005A020000}"/>
    <cellStyle name="Note 5 81" xfId="603" xr:uid="{00000000-0005-0000-0000-00005B020000}"/>
    <cellStyle name="Note 5 82" xfId="604" xr:uid="{00000000-0005-0000-0000-00005C020000}"/>
    <cellStyle name="Note 5 83" xfId="605" xr:uid="{00000000-0005-0000-0000-00005D020000}"/>
    <cellStyle name="Note 5 84" xfId="606" xr:uid="{00000000-0005-0000-0000-00005E020000}"/>
    <cellStyle name="Note 5 85" xfId="607" xr:uid="{00000000-0005-0000-0000-00005F020000}"/>
    <cellStyle name="Note 5 86" xfId="608" xr:uid="{00000000-0005-0000-0000-000060020000}"/>
    <cellStyle name="Note 5 87" xfId="609" xr:uid="{00000000-0005-0000-0000-000061020000}"/>
    <cellStyle name="Note 5 88" xfId="610" xr:uid="{00000000-0005-0000-0000-000062020000}"/>
    <cellStyle name="Note 5 89" xfId="611" xr:uid="{00000000-0005-0000-0000-000063020000}"/>
    <cellStyle name="Note 5 9" xfId="612" xr:uid="{00000000-0005-0000-0000-000064020000}"/>
    <cellStyle name="Note 5 90" xfId="613" xr:uid="{00000000-0005-0000-0000-000065020000}"/>
    <cellStyle name="Percent 2" xfId="614" xr:uid="{00000000-0005-0000-0000-000066020000}"/>
    <cellStyle name="Percent 2 2" xfId="615" xr:uid="{00000000-0005-0000-0000-000067020000}"/>
    <cellStyle name="Percent 2 3" xfId="616" xr:uid="{00000000-0005-0000-0000-000068020000}"/>
    <cellStyle name="Percent 2 4" xfId="617" xr:uid="{00000000-0005-0000-0000-000069020000}"/>
    <cellStyle name="Percent 3" xfId="618" xr:uid="{00000000-0005-0000-0000-00006A020000}"/>
    <cellStyle name="Percent 3 2" xfId="619" xr:uid="{00000000-0005-0000-0000-00006B020000}"/>
    <cellStyle name="percentage difference" xfId="620" xr:uid="{00000000-0005-0000-0000-00006C020000}"/>
    <cellStyle name="percentage difference one decimal" xfId="621" xr:uid="{00000000-0005-0000-0000-00006D020000}"/>
    <cellStyle name="percentage difference zero decimal" xfId="622" xr:uid="{00000000-0005-0000-0000-00006E020000}"/>
    <cellStyle name="Porcentual 2" xfId="623" xr:uid="{00000000-0005-0000-0000-00006F020000}"/>
    <cellStyle name="Porcentual 2 2" xfId="624" xr:uid="{00000000-0005-0000-0000-000070020000}"/>
    <cellStyle name="Porcentual 3" xfId="625" xr:uid="{00000000-0005-0000-0000-000071020000}"/>
    <cellStyle name="Porcentual 3 2" xfId="626" xr:uid="{00000000-0005-0000-0000-000072020000}"/>
    <cellStyle name="Porcentual 3 3" xfId="627" xr:uid="{00000000-0005-0000-0000-000073020000}"/>
    <cellStyle name="Porcentual 3 4" xfId="628" xr:uid="{00000000-0005-0000-0000-000074020000}"/>
    <cellStyle name="Porcentual 3 5" xfId="629" xr:uid="{00000000-0005-0000-0000-000075020000}"/>
    <cellStyle name="Publication" xfId="630" xr:uid="{00000000-0005-0000-0000-000076020000}"/>
    <cellStyle name="Red Text" xfId="631" xr:uid="{00000000-0005-0000-0000-000077020000}"/>
    <cellStyle name="TopGrey" xfId="632" xr:uid="{00000000-0005-0000-0000-000078020000}"/>
  </cellStyles>
  <dxfs count="0"/>
  <tableStyles count="0" defaultTableStyle="TableStyleMedium9" defaultPivotStyle="PivotStyleLight16"/>
  <colors>
    <mruColors>
      <color rgb="FF005198"/>
      <color rgb="FFE8F3F9"/>
      <color rgb="FF005298"/>
      <color rgb="FFDCE6F1"/>
      <color rgb="FFC5D9F1"/>
      <color rgb="FF16365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91747</xdr:colOff>
      <xdr:row>0</xdr:row>
      <xdr:rowOff>95260</xdr:rowOff>
    </xdr:from>
    <xdr:to>
      <xdr:col>6</xdr:col>
      <xdr:colOff>946127</xdr:colOff>
      <xdr:row>4</xdr:row>
      <xdr:rowOff>129310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3AAA788C-70B6-465D-B59A-8479951D3DB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8013" b="-2220"/>
        <a:stretch/>
      </xdr:blipFill>
      <xdr:spPr>
        <a:xfrm>
          <a:off x="6914028" y="95260"/>
          <a:ext cx="854380" cy="8198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AC59"/>
  <sheetViews>
    <sheetView showGridLines="0" tabSelected="1" topLeftCell="B1" zoomScale="80" zoomScaleNormal="80" workbookViewId="0">
      <selection activeCell="B1" sqref="B1"/>
    </sheetView>
  </sheetViews>
  <sheetFormatPr defaultColWidth="9.140625" defaultRowHeight="12.75" outlineLevelRow="1"/>
  <cols>
    <col min="1" max="1" width="1.7109375" style="2" hidden="1" customWidth="1"/>
    <col min="2" max="2" width="4.5703125" style="2" customWidth="1"/>
    <col min="3" max="3" width="39.7109375" style="2" customWidth="1"/>
    <col min="4" max="4" width="19.42578125" style="2" customWidth="1"/>
    <col min="5" max="5" width="20" style="35" customWidth="1"/>
    <col min="6" max="6" width="18.5703125" style="2" bestFit="1" customWidth="1"/>
    <col min="7" max="7" width="18.5703125" style="2" customWidth="1"/>
    <col min="8" max="8" width="12.7109375" style="2" bestFit="1" customWidth="1"/>
    <col min="9" max="9" width="11.7109375" style="2" customWidth="1"/>
    <col min="10" max="10" width="15.85546875" style="2" customWidth="1"/>
    <col min="11" max="11" width="13.7109375" style="2" bestFit="1" customWidth="1"/>
    <col min="12" max="12" width="11.28515625" style="2" customWidth="1"/>
    <col min="13" max="13" width="16.28515625" style="2" bestFit="1" customWidth="1"/>
    <col min="14" max="14" width="13.85546875" style="2" bestFit="1" customWidth="1"/>
    <col min="15" max="15" width="13.7109375" style="2" bestFit="1" customWidth="1"/>
    <col min="16" max="16384" width="9.140625" style="2"/>
  </cols>
  <sheetData>
    <row r="3" spans="3:15" ht="18">
      <c r="C3" s="1"/>
      <c r="N3" s="3"/>
    </row>
    <row r="4" spans="3:15" ht="18">
      <c r="C4" s="1"/>
      <c r="N4" s="3"/>
    </row>
    <row r="5" spans="3:15" ht="18">
      <c r="C5" s="1"/>
      <c r="N5" s="3"/>
    </row>
    <row r="6" spans="3:15" ht="15">
      <c r="C6" s="62" t="s">
        <v>35</v>
      </c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</row>
    <row r="7" spans="3:15" ht="15">
      <c r="C7" s="62" t="s">
        <v>34</v>
      </c>
      <c r="D7" s="62"/>
      <c r="E7" s="62"/>
      <c r="F7" s="62"/>
      <c r="G7" s="62"/>
      <c r="H7" s="62"/>
      <c r="I7" s="62"/>
      <c r="J7" s="62"/>
      <c r="K7" s="62"/>
      <c r="L7" s="62"/>
      <c r="M7" s="62"/>
      <c r="N7" s="62"/>
    </row>
    <row r="8" spans="3:15" ht="15">
      <c r="C8" s="70" t="s">
        <v>33</v>
      </c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</row>
    <row r="9" spans="3:15" ht="9" customHeight="1"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</row>
    <row r="10" spans="3:15" ht="15" customHeight="1">
      <c r="C10" s="69" t="s">
        <v>43</v>
      </c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</row>
    <row r="11" spans="3:15" ht="15.75" customHeight="1">
      <c r="C11" s="63" t="s">
        <v>44</v>
      </c>
      <c r="D11" s="63"/>
      <c r="E11" s="63"/>
      <c r="F11" s="63"/>
      <c r="G11" s="63"/>
      <c r="H11" s="63"/>
      <c r="I11" s="63"/>
      <c r="J11" s="63"/>
      <c r="K11" s="63"/>
      <c r="L11" s="63"/>
      <c r="M11" s="63"/>
      <c r="N11" s="63"/>
    </row>
    <row r="12" spans="3:15" ht="15">
      <c r="C12" s="63" t="s">
        <v>45</v>
      </c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63"/>
    </row>
    <row r="13" spans="3:15" ht="6.75" customHeight="1">
      <c r="E13" s="2"/>
    </row>
    <row r="14" spans="3:15" s="4" customFormat="1" ht="21" customHeight="1">
      <c r="C14" s="64" t="s">
        <v>7</v>
      </c>
      <c r="D14" s="43" t="s">
        <v>8</v>
      </c>
      <c r="E14" s="66" t="s">
        <v>9</v>
      </c>
      <c r="F14" s="67" t="s">
        <v>10</v>
      </c>
      <c r="G14" s="74" t="s">
        <v>41</v>
      </c>
      <c r="H14" s="68" t="s">
        <v>59</v>
      </c>
      <c r="I14" s="68"/>
      <c r="J14" s="68"/>
      <c r="K14" s="68"/>
      <c r="L14" s="44" t="s">
        <v>0</v>
      </c>
      <c r="M14" s="44" t="s">
        <v>11</v>
      </c>
      <c r="N14" s="44" t="s">
        <v>8</v>
      </c>
    </row>
    <row r="15" spans="3:15" s="4" customFormat="1" ht="21" customHeight="1">
      <c r="C15" s="64"/>
      <c r="D15" s="56">
        <v>45657</v>
      </c>
      <c r="E15" s="66"/>
      <c r="F15" s="67"/>
      <c r="G15" s="74"/>
      <c r="H15" s="45" t="s">
        <v>0</v>
      </c>
      <c r="I15" s="46" t="s">
        <v>12</v>
      </c>
      <c r="J15" s="46" t="s">
        <v>13</v>
      </c>
      <c r="K15" s="45" t="s">
        <v>1</v>
      </c>
      <c r="L15" s="44" t="s">
        <v>14</v>
      </c>
      <c r="M15" s="44" t="s">
        <v>15</v>
      </c>
      <c r="N15" s="56">
        <v>45808</v>
      </c>
    </row>
    <row r="16" spans="3:15" s="4" customFormat="1" ht="26.25" customHeight="1" thickBot="1">
      <c r="C16" s="65"/>
      <c r="D16" s="47" t="s">
        <v>38</v>
      </c>
      <c r="E16" s="48" t="s">
        <v>39</v>
      </c>
      <c r="F16" s="49" t="s">
        <v>2</v>
      </c>
      <c r="G16" s="75"/>
      <c r="H16" s="50" t="s">
        <v>3</v>
      </c>
      <c r="I16" s="50"/>
      <c r="J16" s="51"/>
      <c r="K16" s="50"/>
      <c r="L16" s="52" t="s">
        <v>4</v>
      </c>
      <c r="M16" s="52" t="s">
        <v>5</v>
      </c>
      <c r="N16" s="53" t="s">
        <v>37</v>
      </c>
      <c r="O16" s="58"/>
    </row>
    <row r="17" spans="3:29" s="6" customFormat="1" ht="3.75" customHeight="1">
      <c r="C17" s="5"/>
      <c r="E17" s="36"/>
    </row>
    <row r="18" spans="3:29" s="6" customFormat="1" ht="16.5" thickBot="1">
      <c r="C18" s="39" t="s">
        <v>16</v>
      </c>
      <c r="D18" s="40">
        <f>D19+D20</f>
        <v>57587.182021627363</v>
      </c>
      <c r="E18" s="40">
        <f t="shared" ref="E18:M18" si="0">E19+E20</f>
        <v>5945.1076468359997</v>
      </c>
      <c r="F18" s="40">
        <f t="shared" si="0"/>
        <v>5.7973742599999998</v>
      </c>
      <c r="G18" s="40">
        <f t="shared" si="0"/>
        <v>0</v>
      </c>
      <c r="H18" s="40">
        <f t="shared" si="0"/>
        <v>3182.3258083178011</v>
      </c>
      <c r="I18" s="40">
        <f t="shared" si="0"/>
        <v>1862.6300039158209</v>
      </c>
      <c r="J18" s="40">
        <f t="shared" si="0"/>
        <v>15.867642244000001</v>
      </c>
      <c r="K18" s="40">
        <f t="shared" si="0"/>
        <v>5060.8234544776224</v>
      </c>
      <c r="L18" s="40">
        <f t="shared" si="0"/>
        <v>0</v>
      </c>
      <c r="M18" s="40">
        <f t="shared" si="0"/>
        <v>809.02697690197101</v>
      </c>
      <c r="N18" s="40">
        <f>N19+N20</f>
        <v>61164.788211307532</v>
      </c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61"/>
      <c r="AA18" s="61"/>
      <c r="AB18" s="61"/>
      <c r="AC18" s="61"/>
    </row>
    <row r="19" spans="3:29" s="6" customFormat="1" ht="17.25" thickTop="1" thickBot="1">
      <c r="C19" s="39" t="s">
        <v>17</v>
      </c>
      <c r="D19" s="59">
        <f>D23+D46</f>
        <v>40739.978784726001</v>
      </c>
      <c r="E19" s="59">
        <f t="shared" ref="E19:N19" si="1">E23+E46</f>
        <v>5945.1076468359997</v>
      </c>
      <c r="F19" s="59">
        <f t="shared" si="1"/>
        <v>5.7973742599999998</v>
      </c>
      <c r="G19" s="59">
        <f t="shared" si="1"/>
        <v>0</v>
      </c>
      <c r="H19" s="59">
        <f t="shared" si="1"/>
        <v>2578.9365413389996</v>
      </c>
      <c r="I19" s="59">
        <f t="shared" si="1"/>
        <v>1230.3362517930002</v>
      </c>
      <c r="J19" s="59">
        <f t="shared" si="1"/>
        <v>15.251296118000001</v>
      </c>
      <c r="K19" s="59">
        <f t="shared" si="1"/>
        <v>3824.5240892500001</v>
      </c>
      <c r="L19" s="59">
        <f t="shared" si="1"/>
        <v>0</v>
      </c>
      <c r="M19" s="59">
        <f t="shared" si="1"/>
        <v>300.38589870199991</v>
      </c>
      <c r="N19" s="59">
        <f t="shared" si="1"/>
        <v>44412.333163185001</v>
      </c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61"/>
      <c r="AA19" s="61"/>
      <c r="AB19" s="61"/>
      <c r="AC19" s="61"/>
    </row>
    <row r="20" spans="3:29" s="6" customFormat="1" ht="17.25" thickTop="1" thickBot="1">
      <c r="C20" s="39" t="s">
        <v>18</v>
      </c>
      <c r="D20" s="59">
        <f>D38+D48</f>
        <v>16847.203236901358</v>
      </c>
      <c r="E20" s="59">
        <f t="shared" ref="E20:N20" si="2">E38+E48</f>
        <v>0</v>
      </c>
      <c r="F20" s="59">
        <f t="shared" si="2"/>
        <v>0</v>
      </c>
      <c r="G20" s="59">
        <f t="shared" si="2"/>
        <v>0</v>
      </c>
      <c r="H20" s="59">
        <f t="shared" si="2"/>
        <v>603.38926697880163</v>
      </c>
      <c r="I20" s="59">
        <f t="shared" si="2"/>
        <v>632.29375212282071</v>
      </c>
      <c r="J20" s="59">
        <f t="shared" si="2"/>
        <v>0.61634612600000005</v>
      </c>
      <c r="K20" s="59">
        <f t="shared" si="2"/>
        <v>1236.2993652276223</v>
      </c>
      <c r="L20" s="59">
        <f t="shared" si="2"/>
        <v>0</v>
      </c>
      <c r="M20" s="59">
        <f t="shared" si="2"/>
        <v>508.64107819997116</v>
      </c>
      <c r="N20" s="59">
        <f t="shared" si="2"/>
        <v>16752.455048122531</v>
      </c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61"/>
      <c r="AA20" s="61"/>
      <c r="AB20" s="61"/>
      <c r="AC20" s="61"/>
    </row>
    <row r="21" spans="3:29" s="6" customFormat="1" ht="15" thickTop="1">
      <c r="C21" s="5"/>
      <c r="D21" s="12"/>
      <c r="E21" s="22"/>
      <c r="F21" s="12"/>
      <c r="G21" s="12"/>
      <c r="H21" s="22"/>
      <c r="I21" s="22"/>
      <c r="J21" s="60"/>
      <c r="K21" s="12"/>
      <c r="L21" s="22"/>
      <c r="M21" s="12"/>
      <c r="N21" s="12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61"/>
      <c r="AA21" s="61"/>
      <c r="AB21" s="61"/>
      <c r="AC21" s="61"/>
    </row>
    <row r="22" spans="3:29" s="6" customFormat="1" ht="15.75" thickBot="1">
      <c r="C22" s="41" t="s">
        <v>19</v>
      </c>
      <c r="D22" s="42">
        <f>D23+D38</f>
        <v>57467.399540346996</v>
      </c>
      <c r="E22" s="42">
        <f t="shared" ref="E22:N22" si="3">E23+E38</f>
        <v>5945.1076468359997</v>
      </c>
      <c r="F22" s="42">
        <f t="shared" si="3"/>
        <v>5.7973742599999998</v>
      </c>
      <c r="G22" s="42">
        <f t="shared" si="3"/>
        <v>0</v>
      </c>
      <c r="H22" s="42">
        <f t="shared" si="3"/>
        <v>3152.5565413389995</v>
      </c>
      <c r="I22" s="42">
        <f t="shared" si="3"/>
        <v>1858.7435721190002</v>
      </c>
      <c r="J22" s="42">
        <f t="shared" si="3"/>
        <v>15.867642244000001</v>
      </c>
      <c r="K22" s="42">
        <f t="shared" si="3"/>
        <v>5027.1677557020002</v>
      </c>
      <c r="L22" s="42">
        <f t="shared" si="3"/>
        <v>0</v>
      </c>
      <c r="M22" s="42">
        <f t="shared" si="3"/>
        <v>807.14395764099993</v>
      </c>
      <c r="N22" s="42">
        <f t="shared" si="3"/>
        <v>61072.891977744999</v>
      </c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61"/>
      <c r="AA22" s="61"/>
      <c r="AB22" s="61"/>
      <c r="AC22" s="61"/>
    </row>
    <row r="23" spans="3:29" s="7" customFormat="1" ht="15.75" thickTop="1">
      <c r="C23" s="21" t="s">
        <v>20</v>
      </c>
      <c r="D23" s="13">
        <f>D24+D32+D35+D36</f>
        <v>40734.027780361001</v>
      </c>
      <c r="E23" s="13">
        <f t="shared" ref="E23:N23" si="4">E24+E32+E35+E36</f>
        <v>5945.1076468359997</v>
      </c>
      <c r="F23" s="13">
        <f t="shared" si="4"/>
        <v>5.7973742599999998</v>
      </c>
      <c r="G23" s="13">
        <f t="shared" si="4"/>
        <v>0</v>
      </c>
      <c r="H23" s="13">
        <f t="shared" si="4"/>
        <v>2578.9365413389996</v>
      </c>
      <c r="I23" s="13">
        <f t="shared" si="4"/>
        <v>1230.3362517930002</v>
      </c>
      <c r="J23" s="13">
        <f t="shared" si="4"/>
        <v>15.251296118000001</v>
      </c>
      <c r="K23" s="13">
        <f t="shared" si="4"/>
        <v>3824.5240892500001</v>
      </c>
      <c r="L23" s="13">
        <f t="shared" si="4"/>
        <v>0</v>
      </c>
      <c r="M23" s="13">
        <f t="shared" si="4"/>
        <v>300.36871153699991</v>
      </c>
      <c r="N23" s="13">
        <f t="shared" si="4"/>
        <v>44406.364971654999</v>
      </c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61"/>
      <c r="AA23" s="61"/>
      <c r="AB23" s="61"/>
      <c r="AC23" s="61"/>
    </row>
    <row r="24" spans="3:29" ht="14.25">
      <c r="C24" s="15" t="s">
        <v>21</v>
      </c>
      <c r="D24" s="16">
        <f>SUM(D25:D31)</f>
        <v>7625.7036283359985</v>
      </c>
      <c r="E24" s="16">
        <f t="shared" ref="E24:N24" si="5">SUM(E25:E31)</f>
        <v>797.50177303000009</v>
      </c>
      <c r="F24" s="16">
        <f t="shared" si="5"/>
        <v>1.6625000000000001</v>
      </c>
      <c r="G24" s="16">
        <f t="shared" si="5"/>
        <v>0</v>
      </c>
      <c r="H24" s="16">
        <f t="shared" si="5"/>
        <v>339.38260125300002</v>
      </c>
      <c r="I24" s="16">
        <f t="shared" si="5"/>
        <v>202.23551943099997</v>
      </c>
      <c r="J24" s="16">
        <f t="shared" si="5"/>
        <v>8.5910625300000003</v>
      </c>
      <c r="K24" s="16">
        <f t="shared" si="5"/>
        <v>550.20918321400006</v>
      </c>
      <c r="L24" s="16">
        <f t="shared" si="5"/>
        <v>0</v>
      </c>
      <c r="M24" s="16">
        <f t="shared" si="5"/>
        <v>4.1593229440000297</v>
      </c>
      <c r="N24" s="16">
        <f t="shared" si="5"/>
        <v>8089.6446230569973</v>
      </c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61"/>
      <c r="AA24" s="61"/>
      <c r="AB24" s="61"/>
      <c r="AC24" s="61"/>
    </row>
    <row r="25" spans="3:29" ht="19.5" customHeight="1" outlineLevel="1">
      <c r="C25" s="33" t="s">
        <v>22</v>
      </c>
      <c r="D25" s="16">
        <v>724.29843604999996</v>
      </c>
      <c r="E25" s="16">
        <v>45.3</v>
      </c>
      <c r="F25" s="16">
        <v>0</v>
      </c>
      <c r="G25" s="16">
        <v>0</v>
      </c>
      <c r="H25" s="16">
        <v>18.230938399999999</v>
      </c>
      <c r="I25" s="16">
        <v>21.634962759999997</v>
      </c>
      <c r="J25" s="16">
        <v>0</v>
      </c>
      <c r="K25" s="16">
        <v>39.865901159999993</v>
      </c>
      <c r="L25" s="16">
        <v>0</v>
      </c>
      <c r="M25" s="16">
        <v>2.9802322387695311E-14</v>
      </c>
      <c r="N25" s="16">
        <v>751.36749765000002</v>
      </c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61"/>
      <c r="AA25" s="61"/>
      <c r="AB25" s="61"/>
      <c r="AC25" s="61"/>
    </row>
    <row r="26" spans="3:29" ht="14.25" outlineLevel="1">
      <c r="C26" s="34" t="s">
        <v>23</v>
      </c>
      <c r="D26" s="16">
        <v>4208.3279953599995</v>
      </c>
      <c r="E26" s="16">
        <v>322.08278073000002</v>
      </c>
      <c r="F26" s="16">
        <v>0</v>
      </c>
      <c r="G26" s="16">
        <v>0</v>
      </c>
      <c r="H26" s="16">
        <v>141.87760957000003</v>
      </c>
      <c r="I26" s="16">
        <v>107.12433768999998</v>
      </c>
      <c r="J26" s="16">
        <v>5.7419681599999999</v>
      </c>
      <c r="K26" s="16">
        <v>254.74391542000001</v>
      </c>
      <c r="L26" s="16">
        <v>0</v>
      </c>
      <c r="M26" s="16">
        <v>4.2915539999996396E-3</v>
      </c>
      <c r="N26" s="16">
        <v>4388.5374580739981</v>
      </c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61"/>
      <c r="AA26" s="61"/>
      <c r="AB26" s="61"/>
      <c r="AC26" s="61"/>
    </row>
    <row r="27" spans="3:29" ht="14.25" outlineLevel="1">
      <c r="C27" s="33" t="s">
        <v>24</v>
      </c>
      <c r="D27" s="16">
        <v>1929.51037944</v>
      </c>
      <c r="E27" s="16">
        <v>429.01899230000004</v>
      </c>
      <c r="F27" s="16">
        <v>1.6625000000000001</v>
      </c>
      <c r="G27" s="16">
        <v>0</v>
      </c>
      <c r="H27" s="16">
        <v>7.1365513399999987</v>
      </c>
      <c r="I27" s="16">
        <v>56.774808569999983</v>
      </c>
      <c r="J27" s="16">
        <v>1.8619541899999998</v>
      </c>
      <c r="K27" s="16">
        <v>65.773314099999979</v>
      </c>
      <c r="L27" s="16">
        <v>0</v>
      </c>
      <c r="M27" s="16">
        <v>3.026798367500305E-15</v>
      </c>
      <c r="N27" s="16">
        <v>2353.0553203999998</v>
      </c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61"/>
      <c r="AA27" s="61"/>
      <c r="AB27" s="61"/>
      <c r="AC27" s="61"/>
    </row>
    <row r="28" spans="3:29" ht="14.25" outlineLevel="1">
      <c r="C28" s="33" t="s">
        <v>25</v>
      </c>
      <c r="D28" s="16">
        <v>23.795451199999999</v>
      </c>
      <c r="E28" s="16">
        <v>0</v>
      </c>
      <c r="F28" s="16">
        <v>0</v>
      </c>
      <c r="G28" s="16">
        <v>0</v>
      </c>
      <c r="H28" s="16">
        <v>1.6818186499999999</v>
      </c>
      <c r="I28" s="16">
        <v>0.42757511999999998</v>
      </c>
      <c r="J28" s="16">
        <v>0</v>
      </c>
      <c r="K28" s="16">
        <v>2.1093937699999996</v>
      </c>
      <c r="L28" s="16">
        <v>0</v>
      </c>
      <c r="M28" s="16">
        <v>-9.3132257461547847E-16</v>
      </c>
      <c r="N28" s="16">
        <v>22.113632550000002</v>
      </c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61"/>
      <c r="AA28" s="61"/>
      <c r="AB28" s="61"/>
      <c r="AC28" s="61"/>
    </row>
    <row r="29" spans="3:29" ht="14.25" outlineLevel="1">
      <c r="C29" s="33" t="s">
        <v>6</v>
      </c>
      <c r="D29" s="16">
        <v>442.63929602999997</v>
      </c>
      <c r="E29" s="16">
        <v>0</v>
      </c>
      <c r="F29" s="16">
        <v>0</v>
      </c>
      <c r="G29" s="16">
        <v>0</v>
      </c>
      <c r="H29" s="16">
        <v>6.8973649499999992</v>
      </c>
      <c r="I29" s="16">
        <v>12.624454419999999</v>
      </c>
      <c r="J29" s="16">
        <v>0</v>
      </c>
      <c r="K29" s="16">
        <v>19.521819369999999</v>
      </c>
      <c r="L29" s="16">
        <v>0</v>
      </c>
      <c r="M29" s="16">
        <v>0</v>
      </c>
      <c r="N29" s="16">
        <v>435.74193107999997</v>
      </c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61"/>
      <c r="AA29" s="61"/>
      <c r="AB29" s="61"/>
      <c r="AC29" s="61"/>
    </row>
    <row r="30" spans="3:29" ht="14.25" outlineLevel="1">
      <c r="C30" s="33" t="s">
        <v>46</v>
      </c>
      <c r="D30" s="16">
        <v>155.64846790300001</v>
      </c>
      <c r="E30" s="16">
        <v>0</v>
      </c>
      <c r="F30" s="16">
        <v>0</v>
      </c>
      <c r="G30" s="16">
        <v>0</v>
      </c>
      <c r="H30" s="16">
        <v>158.765133343</v>
      </c>
      <c r="I30" s="16">
        <v>2.2500016309999999</v>
      </c>
      <c r="J30" s="16">
        <v>0</v>
      </c>
      <c r="K30" s="16">
        <v>161.01513497400001</v>
      </c>
      <c r="L30" s="16">
        <v>0</v>
      </c>
      <c r="M30" s="16">
        <v>3.1166654399999976</v>
      </c>
      <c r="N30" s="16">
        <v>0</v>
      </c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61"/>
      <c r="AA30" s="61"/>
      <c r="AB30" s="61"/>
      <c r="AC30" s="61"/>
    </row>
    <row r="31" spans="3:29" ht="14.25" outlineLevel="1">
      <c r="C31" s="34" t="s">
        <v>42</v>
      </c>
      <c r="D31" s="16">
        <v>141.48360235299998</v>
      </c>
      <c r="E31" s="16">
        <v>1.1000000000000001</v>
      </c>
      <c r="F31" s="16">
        <v>0</v>
      </c>
      <c r="G31" s="16">
        <v>0</v>
      </c>
      <c r="H31" s="16">
        <v>4.7931850000000003</v>
      </c>
      <c r="I31" s="16">
        <v>1.39937924</v>
      </c>
      <c r="J31" s="16">
        <v>0.98714018000000003</v>
      </c>
      <c r="K31" s="16">
        <v>7.1797044200000002</v>
      </c>
      <c r="L31" s="16">
        <v>0</v>
      </c>
      <c r="M31" s="16">
        <v>1.0383659500000004</v>
      </c>
      <c r="N31" s="16">
        <v>138.82878330299999</v>
      </c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61"/>
      <c r="AA31" s="61"/>
      <c r="AB31" s="61"/>
      <c r="AC31" s="61"/>
    </row>
    <row r="32" spans="3:29" ht="17.45" customHeight="1">
      <c r="C32" s="15" t="s">
        <v>26</v>
      </c>
      <c r="D32" s="16">
        <f>D33+D34</f>
        <v>2118.5594876139999</v>
      </c>
      <c r="E32" s="16">
        <f t="shared" ref="E32:N32" si="6">E33+E34</f>
        <v>95.375629712000006</v>
      </c>
      <c r="F32" s="16">
        <f t="shared" si="6"/>
        <v>0</v>
      </c>
      <c r="G32" s="16">
        <f t="shared" si="6"/>
        <v>0</v>
      </c>
      <c r="H32" s="16">
        <f t="shared" si="6"/>
        <v>60.346005506000004</v>
      </c>
      <c r="I32" s="16">
        <f t="shared" si="6"/>
        <v>34.810202312000001</v>
      </c>
      <c r="J32" s="16">
        <f t="shared" si="6"/>
        <v>4.6752361309999992</v>
      </c>
      <c r="K32" s="16">
        <f t="shared" si="6"/>
        <v>99.831443949000004</v>
      </c>
      <c r="L32" s="16">
        <f t="shared" si="6"/>
        <v>0</v>
      </c>
      <c r="M32" s="16">
        <f t="shared" si="6"/>
        <v>48.179671645000035</v>
      </c>
      <c r="N32" s="16">
        <f t="shared" si="6"/>
        <v>2201.7687834649996</v>
      </c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61"/>
      <c r="AA32" s="61"/>
      <c r="AB32" s="61"/>
      <c r="AC32" s="61"/>
    </row>
    <row r="33" spans="3:29" ht="13.5" outlineLevel="1">
      <c r="C33" s="33" t="s">
        <v>27</v>
      </c>
      <c r="D33" s="54">
        <v>1850.552994632</v>
      </c>
      <c r="E33" s="54">
        <v>6.4</v>
      </c>
      <c r="F33" s="54">
        <v>0</v>
      </c>
      <c r="G33" s="54">
        <v>0</v>
      </c>
      <c r="H33" s="54">
        <v>52.080088676000003</v>
      </c>
      <c r="I33" s="54">
        <v>34.124261052000001</v>
      </c>
      <c r="J33" s="54">
        <v>0.256438359</v>
      </c>
      <c r="K33" s="54">
        <v>86.460788087000012</v>
      </c>
      <c r="L33" s="54">
        <v>0</v>
      </c>
      <c r="M33" s="54">
        <v>43.32525104300003</v>
      </c>
      <c r="N33" s="54">
        <v>1848.1981569989998</v>
      </c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61"/>
      <c r="AA33" s="61"/>
      <c r="AB33" s="61"/>
      <c r="AC33" s="61"/>
    </row>
    <row r="34" spans="3:29" s="6" customFormat="1" ht="13.5" outlineLevel="1">
      <c r="C34" s="33" t="s">
        <v>28</v>
      </c>
      <c r="D34" s="54">
        <v>268.00649298199988</v>
      </c>
      <c r="E34" s="54">
        <v>88.975629712</v>
      </c>
      <c r="F34" s="54">
        <v>0</v>
      </c>
      <c r="G34" s="54">
        <v>0</v>
      </c>
      <c r="H34" s="54">
        <v>8.2659168300000001</v>
      </c>
      <c r="I34" s="54">
        <v>0.68594126</v>
      </c>
      <c r="J34" s="54">
        <v>4.4187977719999996</v>
      </c>
      <c r="K34" s="54">
        <v>13.370655862</v>
      </c>
      <c r="L34" s="54">
        <v>0</v>
      </c>
      <c r="M34" s="54">
        <v>4.8544206020000056</v>
      </c>
      <c r="N34" s="54">
        <v>353.57062646599991</v>
      </c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61"/>
      <c r="AA34" s="61"/>
      <c r="AB34" s="61"/>
      <c r="AC34" s="61"/>
    </row>
    <row r="35" spans="3:29" ht="21.6" customHeight="1">
      <c r="C35" s="15" t="s">
        <v>54</v>
      </c>
      <c r="D35" s="17">
        <v>0</v>
      </c>
      <c r="E35" s="17">
        <v>44.396318354000002</v>
      </c>
      <c r="F35" s="17">
        <v>0</v>
      </c>
      <c r="G35" s="17">
        <v>0</v>
      </c>
      <c r="H35" s="17">
        <v>0</v>
      </c>
      <c r="I35" s="17">
        <v>0</v>
      </c>
      <c r="J35" s="17">
        <v>0.62061014699999995</v>
      </c>
      <c r="K35" s="17">
        <v>0.62061014699999995</v>
      </c>
      <c r="L35" s="17">
        <v>0</v>
      </c>
      <c r="M35" s="17">
        <v>1.8581942809999958</v>
      </c>
      <c r="N35" s="17">
        <v>46.254512634999998</v>
      </c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61"/>
      <c r="AA35" s="61"/>
      <c r="AB35" s="61"/>
      <c r="AC35" s="61"/>
    </row>
    <row r="36" spans="3:29" ht="21" customHeight="1">
      <c r="C36" s="15" t="s">
        <v>55</v>
      </c>
      <c r="D36" s="17">
        <v>30989.764664411003</v>
      </c>
      <c r="E36" s="17">
        <v>5007.8339257399994</v>
      </c>
      <c r="F36" s="17">
        <v>4.1348742600000001</v>
      </c>
      <c r="G36" s="17">
        <v>0</v>
      </c>
      <c r="H36" s="17">
        <v>2179.2079345799998</v>
      </c>
      <c r="I36" s="17">
        <v>993.29053005000014</v>
      </c>
      <c r="J36" s="17">
        <v>1.3643873100000001</v>
      </c>
      <c r="K36" s="17">
        <v>3173.8628519399999</v>
      </c>
      <c r="L36" s="17">
        <v>0</v>
      </c>
      <c r="M36" s="17">
        <v>246.17152266699983</v>
      </c>
      <c r="N36" s="17">
        <v>34068.697052498006</v>
      </c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61"/>
      <c r="AA36" s="61"/>
      <c r="AB36" s="61"/>
      <c r="AC36" s="61"/>
    </row>
    <row r="37" spans="3:29" ht="6" customHeight="1">
      <c r="C37" s="21"/>
      <c r="D37" s="13"/>
      <c r="E37" s="14"/>
      <c r="F37" s="14"/>
      <c r="G37" s="17"/>
      <c r="H37" s="14"/>
      <c r="I37" s="14"/>
      <c r="J37" s="14"/>
      <c r="K37" s="14"/>
      <c r="L37" s="29"/>
      <c r="M37" s="13"/>
      <c r="N37" s="13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61"/>
      <c r="AA37" s="61"/>
      <c r="AB37" s="61"/>
      <c r="AC37" s="61"/>
    </row>
    <row r="38" spans="3:29" s="7" customFormat="1" ht="15">
      <c r="C38" s="21" t="s">
        <v>29</v>
      </c>
      <c r="D38" s="13">
        <f>D39+D41</f>
        <v>16733.371759985996</v>
      </c>
      <c r="E38" s="13">
        <f t="shared" ref="E38:N38" si="7">E39+E41</f>
        <v>0</v>
      </c>
      <c r="F38" s="13">
        <f t="shared" si="7"/>
        <v>0</v>
      </c>
      <c r="G38" s="13">
        <f t="shared" si="7"/>
        <v>0</v>
      </c>
      <c r="H38" s="13">
        <f t="shared" si="7"/>
        <v>573.62</v>
      </c>
      <c r="I38" s="13">
        <f t="shared" si="7"/>
        <v>628.40732032599999</v>
      </c>
      <c r="J38" s="13">
        <f t="shared" si="7"/>
        <v>0.61634612600000005</v>
      </c>
      <c r="K38" s="13">
        <f t="shared" si="7"/>
        <v>1202.6436664519999</v>
      </c>
      <c r="L38" s="13">
        <f t="shared" si="7"/>
        <v>0</v>
      </c>
      <c r="M38" s="13">
        <f t="shared" si="7"/>
        <v>506.77524610400002</v>
      </c>
      <c r="N38" s="13">
        <f t="shared" si="7"/>
        <v>16666.52700609</v>
      </c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61"/>
      <c r="AA38" s="61"/>
      <c r="AB38" s="61"/>
      <c r="AC38" s="61"/>
    </row>
    <row r="39" spans="3:29" s="25" customFormat="1" ht="30.75">
      <c r="C39" s="27" t="s">
        <v>56</v>
      </c>
      <c r="D39" s="26">
        <v>20.399999960000002</v>
      </c>
      <c r="E39" s="26">
        <v>0</v>
      </c>
      <c r="F39" s="26">
        <v>0</v>
      </c>
      <c r="G39" s="26">
        <v>0</v>
      </c>
      <c r="H39" s="26">
        <v>8.5</v>
      </c>
      <c r="I39" s="26">
        <v>0.39347915999999999</v>
      </c>
      <c r="J39" s="26">
        <v>0</v>
      </c>
      <c r="K39" s="26">
        <v>8.89347916</v>
      </c>
      <c r="L39" s="26">
        <v>0</v>
      </c>
      <c r="M39" s="26">
        <v>0</v>
      </c>
      <c r="N39" s="26">
        <v>11.899999960000001</v>
      </c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61"/>
      <c r="AA39" s="61"/>
      <c r="AB39" s="61"/>
      <c r="AC39" s="61"/>
    </row>
    <row r="40" spans="3:29" ht="23.25" customHeight="1">
      <c r="C40" s="57" t="s">
        <v>47</v>
      </c>
      <c r="D40" s="26">
        <v>0</v>
      </c>
      <c r="E40" s="26">
        <v>0</v>
      </c>
      <c r="F40" s="26">
        <v>0</v>
      </c>
      <c r="G40" s="26">
        <v>0</v>
      </c>
      <c r="H40" s="26">
        <v>0</v>
      </c>
      <c r="I40" s="26">
        <v>0</v>
      </c>
      <c r="J40" s="26">
        <v>0</v>
      </c>
      <c r="K40" s="26">
        <v>0</v>
      </c>
      <c r="L40" s="26">
        <v>0</v>
      </c>
      <c r="M40" s="26">
        <v>0</v>
      </c>
      <c r="N40" s="26">
        <v>0</v>
      </c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61"/>
      <c r="AA40" s="61"/>
      <c r="AB40" s="61"/>
      <c r="AC40" s="61"/>
    </row>
    <row r="41" spans="3:29" ht="23.25" customHeight="1">
      <c r="C41" s="15" t="s">
        <v>57</v>
      </c>
      <c r="D41" s="17">
        <v>16712.971760025997</v>
      </c>
      <c r="E41" s="17">
        <v>0</v>
      </c>
      <c r="F41" s="17">
        <v>0</v>
      </c>
      <c r="G41" s="17">
        <v>0</v>
      </c>
      <c r="H41" s="17">
        <v>565.12</v>
      </c>
      <c r="I41" s="17">
        <v>628.01384116600002</v>
      </c>
      <c r="J41" s="17">
        <v>0.61634612600000005</v>
      </c>
      <c r="K41" s="17">
        <v>1193.750187292</v>
      </c>
      <c r="L41" s="17">
        <v>0</v>
      </c>
      <c r="M41" s="17">
        <v>506.77524610400002</v>
      </c>
      <c r="N41" s="17">
        <v>16654.627006130002</v>
      </c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61"/>
      <c r="AA41" s="61"/>
      <c r="AB41" s="61"/>
      <c r="AC41" s="61"/>
    </row>
    <row r="42" spans="3:29" ht="14.25">
      <c r="C42" s="32" t="s">
        <v>48</v>
      </c>
      <c r="D42" s="17">
        <v>2173.7014799869999</v>
      </c>
      <c r="E42" s="17">
        <v>0</v>
      </c>
      <c r="F42" s="17">
        <v>0</v>
      </c>
      <c r="G42" s="17">
        <v>0</v>
      </c>
      <c r="H42" s="17">
        <v>0</v>
      </c>
      <c r="I42" s="17">
        <v>56.080488044999996</v>
      </c>
      <c r="J42" s="17">
        <v>2.8040242999999999E-2</v>
      </c>
      <c r="K42" s="17">
        <v>56.108528287999995</v>
      </c>
      <c r="L42" s="17">
        <v>0</v>
      </c>
      <c r="M42" s="17">
        <v>75.301129877000122</v>
      </c>
      <c r="N42" s="17">
        <v>2249.0026098639996</v>
      </c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61"/>
      <c r="AA42" s="61"/>
      <c r="AB42" s="61"/>
      <c r="AC42" s="61"/>
    </row>
    <row r="43" spans="3:29" ht="18.75" customHeight="1">
      <c r="C43" s="15"/>
      <c r="G43" s="28"/>
      <c r="L43" s="30"/>
      <c r="N43" s="23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61"/>
      <c r="AA43" s="61"/>
      <c r="AB43" s="61"/>
      <c r="AC43" s="61"/>
    </row>
    <row r="44" spans="3:29" ht="18.75" customHeight="1" thickBot="1">
      <c r="C44" s="39" t="s">
        <v>30</v>
      </c>
      <c r="D44" s="42">
        <f>D45+D48</f>
        <v>119.78248128036239</v>
      </c>
      <c r="E44" s="42">
        <f t="shared" ref="E44:N44" si="8">E45+E48</f>
        <v>0</v>
      </c>
      <c r="F44" s="42">
        <f t="shared" si="8"/>
        <v>0</v>
      </c>
      <c r="G44" s="42">
        <f t="shared" si="8"/>
        <v>0</v>
      </c>
      <c r="H44" s="42">
        <f t="shared" si="8"/>
        <v>29.769266978801671</v>
      </c>
      <c r="I44" s="42">
        <f t="shared" si="8"/>
        <v>3.8864317968207533</v>
      </c>
      <c r="J44" s="42">
        <f t="shared" si="8"/>
        <v>0</v>
      </c>
      <c r="K44" s="42">
        <f t="shared" si="8"/>
        <v>33.655698775622426</v>
      </c>
      <c r="L44" s="42">
        <f t="shared" si="8"/>
        <v>0</v>
      </c>
      <c r="M44" s="42">
        <f t="shared" si="8"/>
        <v>1.8830192609711343</v>
      </c>
      <c r="N44" s="42">
        <f t="shared" si="8"/>
        <v>91.896233562531833</v>
      </c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61"/>
      <c r="AA44" s="61"/>
      <c r="AB44" s="61"/>
      <c r="AC44" s="61"/>
    </row>
    <row r="45" spans="3:29" s="7" customFormat="1" ht="18.75" customHeight="1" thickTop="1">
      <c r="C45" s="18" t="s">
        <v>31</v>
      </c>
      <c r="D45" s="19">
        <f>D46</f>
        <v>5.9510043650000011</v>
      </c>
      <c r="E45" s="19">
        <f t="shared" ref="E45:N45" si="9">E46</f>
        <v>0</v>
      </c>
      <c r="F45" s="19">
        <f t="shared" si="9"/>
        <v>0</v>
      </c>
      <c r="G45" s="19">
        <f t="shared" si="9"/>
        <v>0</v>
      </c>
      <c r="H45" s="19">
        <f t="shared" si="9"/>
        <v>0</v>
      </c>
      <c r="I45" s="19">
        <f t="shared" si="9"/>
        <v>0</v>
      </c>
      <c r="J45" s="19">
        <f t="shared" si="9"/>
        <v>0</v>
      </c>
      <c r="K45" s="19">
        <f t="shared" si="9"/>
        <v>0</v>
      </c>
      <c r="L45" s="19">
        <f t="shared" si="9"/>
        <v>0</v>
      </c>
      <c r="M45" s="19">
        <f t="shared" si="9"/>
        <v>1.7187165000000001E-2</v>
      </c>
      <c r="N45" s="19">
        <f t="shared" si="9"/>
        <v>5.9681915300000004</v>
      </c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61"/>
      <c r="AA45" s="61"/>
      <c r="AB45" s="61"/>
      <c r="AC45" s="61"/>
    </row>
    <row r="46" spans="3:29" ht="18.75" customHeight="1">
      <c r="C46" s="15" t="s">
        <v>32</v>
      </c>
      <c r="D46" s="17">
        <v>5.9510043650000011</v>
      </c>
      <c r="E46" s="17">
        <v>0</v>
      </c>
      <c r="F46" s="17">
        <v>0</v>
      </c>
      <c r="G46" s="17">
        <v>0</v>
      </c>
      <c r="H46" s="17">
        <v>0</v>
      </c>
      <c r="I46" s="17">
        <v>0</v>
      </c>
      <c r="J46" s="17">
        <v>0</v>
      </c>
      <c r="K46" s="17">
        <v>0</v>
      </c>
      <c r="L46" s="17">
        <v>0</v>
      </c>
      <c r="M46" s="17">
        <v>1.7187165000000001E-2</v>
      </c>
      <c r="N46" s="17">
        <v>5.9681915300000004</v>
      </c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61"/>
      <c r="AA46" s="61"/>
      <c r="AB46" s="61"/>
      <c r="AC46" s="61"/>
    </row>
    <row r="47" spans="3:29" ht="7.5" customHeight="1">
      <c r="C47" s="8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61"/>
      <c r="AA47" s="61"/>
      <c r="AB47" s="61"/>
      <c r="AC47" s="61"/>
    </row>
    <row r="48" spans="3:29" ht="18.75" customHeight="1">
      <c r="C48" s="18" t="s">
        <v>29</v>
      </c>
      <c r="D48" s="55">
        <f>D49</f>
        <v>113.83147691536239</v>
      </c>
      <c r="E48" s="55">
        <f t="shared" ref="E48:N48" si="10">E49</f>
        <v>0</v>
      </c>
      <c r="F48" s="55">
        <f t="shared" si="10"/>
        <v>0</v>
      </c>
      <c r="G48" s="55">
        <f t="shared" si="10"/>
        <v>0</v>
      </c>
      <c r="H48" s="55">
        <f t="shared" si="10"/>
        <v>29.769266978801671</v>
      </c>
      <c r="I48" s="55">
        <f t="shared" si="10"/>
        <v>3.8864317968207533</v>
      </c>
      <c r="J48" s="55">
        <f t="shared" si="10"/>
        <v>0</v>
      </c>
      <c r="K48" s="55">
        <f t="shared" si="10"/>
        <v>33.655698775622426</v>
      </c>
      <c r="L48" s="55">
        <f t="shared" si="10"/>
        <v>0</v>
      </c>
      <c r="M48" s="55">
        <f t="shared" si="10"/>
        <v>1.8658320959711343</v>
      </c>
      <c r="N48" s="55">
        <f t="shared" si="10"/>
        <v>85.928042032531835</v>
      </c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61"/>
      <c r="AA48" s="61"/>
      <c r="AB48" s="61"/>
      <c r="AC48" s="61"/>
    </row>
    <row r="49" spans="1:29" ht="18.75" customHeight="1">
      <c r="C49" s="15" t="s">
        <v>58</v>
      </c>
      <c r="D49" s="17">
        <v>113.83147691536239</v>
      </c>
      <c r="E49" s="17">
        <v>0</v>
      </c>
      <c r="F49" s="17">
        <v>0</v>
      </c>
      <c r="G49" s="17">
        <v>0</v>
      </c>
      <c r="H49" s="17">
        <v>29.769266978801671</v>
      </c>
      <c r="I49" s="17">
        <v>3.8864317968207533</v>
      </c>
      <c r="J49" s="17">
        <v>0</v>
      </c>
      <c r="K49" s="17">
        <v>33.655698775622426</v>
      </c>
      <c r="L49" s="17">
        <v>0</v>
      </c>
      <c r="M49" s="17">
        <v>1.8658320959711343</v>
      </c>
      <c r="N49" s="17">
        <v>85.928042032531835</v>
      </c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61"/>
      <c r="AA49" s="61"/>
      <c r="AB49" s="61"/>
      <c r="AC49" s="61"/>
    </row>
    <row r="50" spans="1:29" ht="11.25" customHeight="1">
      <c r="C50" s="20"/>
      <c r="D50" s="20"/>
      <c r="E50" s="37"/>
      <c r="F50" s="20"/>
      <c r="G50" s="20"/>
      <c r="H50" s="20"/>
      <c r="I50" s="20"/>
      <c r="J50" s="20"/>
      <c r="K50" s="20"/>
      <c r="L50" s="31"/>
      <c r="M50" s="20"/>
      <c r="N50" s="20"/>
    </row>
    <row r="51" spans="1:29" ht="6" customHeight="1"/>
    <row r="52" spans="1:29" ht="14.25">
      <c r="A52" s="10"/>
      <c r="B52" s="11"/>
      <c r="C52" s="73" t="s">
        <v>36</v>
      </c>
      <c r="D52" s="73"/>
      <c r="E52" s="73"/>
      <c r="F52" s="73"/>
      <c r="G52" s="73"/>
      <c r="H52" s="73"/>
      <c r="I52" s="73"/>
      <c r="J52" s="73"/>
      <c r="K52" s="73"/>
      <c r="L52" s="73"/>
      <c r="M52" s="73"/>
      <c r="N52" s="73"/>
    </row>
    <row r="53" spans="1:29" ht="15.75" customHeight="1">
      <c r="A53" s="10"/>
      <c r="B53" s="10"/>
      <c r="C53" s="71" t="s">
        <v>40</v>
      </c>
      <c r="D53" s="71"/>
      <c r="E53" s="71"/>
      <c r="F53" s="71"/>
      <c r="G53" s="71"/>
      <c r="H53" s="71"/>
      <c r="I53" s="71"/>
      <c r="J53" s="71"/>
      <c r="K53" s="71"/>
      <c r="L53" s="71"/>
      <c r="M53" s="71"/>
      <c r="N53" s="71"/>
    </row>
    <row r="54" spans="1:29" ht="42.75" customHeight="1">
      <c r="A54" s="10"/>
      <c r="B54" s="10"/>
      <c r="C54" s="72" t="s">
        <v>49</v>
      </c>
      <c r="D54" s="72"/>
      <c r="E54" s="72"/>
      <c r="F54" s="72"/>
      <c r="G54" s="72"/>
      <c r="H54" s="72"/>
      <c r="I54" s="72"/>
      <c r="J54" s="72"/>
      <c r="K54" s="72"/>
      <c r="L54" s="72"/>
      <c r="M54" s="72"/>
      <c r="N54" s="72"/>
    </row>
    <row r="55" spans="1:29" ht="14.25">
      <c r="C55" s="72" t="s">
        <v>50</v>
      </c>
      <c r="D55" s="72"/>
      <c r="E55" s="72"/>
      <c r="F55" s="72"/>
      <c r="G55" s="72"/>
      <c r="H55" s="72"/>
      <c r="I55" s="72"/>
      <c r="J55" s="72"/>
      <c r="K55" s="72"/>
      <c r="L55" s="72"/>
      <c r="M55" s="72"/>
      <c r="N55" s="72"/>
    </row>
    <row r="56" spans="1:29" ht="14.25" customHeight="1">
      <c r="C56" s="71" t="s">
        <v>51</v>
      </c>
      <c r="D56" s="71"/>
      <c r="E56" s="71"/>
      <c r="F56" s="71"/>
      <c r="G56" s="71"/>
      <c r="H56" s="71"/>
      <c r="I56" s="71"/>
      <c r="J56" s="71"/>
      <c r="K56" s="71"/>
      <c r="L56" s="71"/>
      <c r="M56" s="71"/>
      <c r="N56" s="71"/>
    </row>
    <row r="57" spans="1:29" ht="14.25" customHeight="1">
      <c r="C57" s="72" t="s">
        <v>52</v>
      </c>
      <c r="D57" s="72"/>
      <c r="E57" s="72"/>
      <c r="F57" s="72"/>
      <c r="G57" s="72"/>
      <c r="H57" s="72"/>
      <c r="I57" s="72"/>
      <c r="J57" s="72"/>
      <c r="K57" s="72"/>
      <c r="L57" s="72"/>
      <c r="M57" s="72"/>
      <c r="N57" s="72"/>
    </row>
    <row r="58" spans="1:29" ht="14.25" customHeight="1">
      <c r="C58" s="71" t="s">
        <v>53</v>
      </c>
      <c r="D58" s="71"/>
      <c r="E58" s="71"/>
      <c r="F58" s="71"/>
      <c r="G58" s="71"/>
      <c r="H58" s="71"/>
      <c r="I58" s="71"/>
      <c r="J58" s="71"/>
      <c r="K58" s="71"/>
      <c r="L58" s="71"/>
      <c r="M58" s="71"/>
      <c r="N58" s="71"/>
    </row>
    <row r="59" spans="1:29" ht="14.25">
      <c r="C59" s="71"/>
      <c r="D59" s="71"/>
      <c r="E59" s="71"/>
      <c r="F59" s="71"/>
      <c r="G59" s="71"/>
      <c r="H59" s="71"/>
      <c r="I59" s="71"/>
      <c r="J59" s="71"/>
      <c r="K59" s="71"/>
      <c r="L59" s="71"/>
      <c r="M59" s="71"/>
      <c r="N59" s="71"/>
    </row>
  </sheetData>
  <mergeCells count="19">
    <mergeCell ref="C59:N59"/>
    <mergeCell ref="C53:N53"/>
    <mergeCell ref="C57:N57"/>
    <mergeCell ref="C7:N7"/>
    <mergeCell ref="C52:N52"/>
    <mergeCell ref="C55:N55"/>
    <mergeCell ref="C56:N56"/>
    <mergeCell ref="C54:N54"/>
    <mergeCell ref="C58:N58"/>
    <mergeCell ref="C6:N6"/>
    <mergeCell ref="C12:N12"/>
    <mergeCell ref="C14:C16"/>
    <mergeCell ref="E14:E15"/>
    <mergeCell ref="F14:F15"/>
    <mergeCell ref="H14:K14"/>
    <mergeCell ref="G14:G16"/>
    <mergeCell ref="C10:N10"/>
    <mergeCell ref="C11:N11"/>
    <mergeCell ref="C8:N8"/>
  </mergeCells>
  <pageMargins left="0.23622047244094491" right="0.23622047244094491" top="0.74803149606299213" bottom="0.74803149606299213" header="0.31496062992125984" footer="0.31496062992125984"/>
  <pageSetup scale="58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42B12CFAA57C54AA3CB405B4826A63A" ma:contentTypeVersion="13" ma:contentTypeDescription="Create a new document." ma:contentTypeScope="" ma:versionID="a626c9af079451034d73ae08b6b59875">
  <xsd:schema xmlns:xsd="http://www.w3.org/2001/XMLSchema" xmlns:xs="http://www.w3.org/2001/XMLSchema" xmlns:p="http://schemas.microsoft.com/office/2006/metadata/properties" xmlns:ns2="8279a0ae-2a84-48e2-931d-eecc1997422f" xmlns:ns3="34fe0050-99f8-4994-b714-221fa855c1ff" targetNamespace="http://schemas.microsoft.com/office/2006/metadata/properties" ma:root="true" ma:fieldsID="1080a05f1f165c763858a5982e318655" ns2:_="" ns3:_="">
    <xsd:import namespace="8279a0ae-2a84-48e2-931d-eecc1997422f"/>
    <xsd:import namespace="34fe0050-99f8-4994-b714-221fa855c1f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Observaci_x00f3_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79a0ae-2a84-48e2-931d-eecc1997422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fe0050-99f8-4994-b714-221fa855c1f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Observaci_x00f3_n" ma:index="20" nillable="true" ma:displayName="Observación" ma:internalName="Observaci_x00f3_n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bservaci_x00f3_n xmlns="34fe0050-99f8-4994-b714-221fa855c1ff" xsi:nil="true"/>
  </documentManagement>
</p:properties>
</file>

<file path=customXml/itemProps1.xml><?xml version="1.0" encoding="utf-8"?>
<ds:datastoreItem xmlns:ds="http://schemas.openxmlformats.org/officeDocument/2006/customXml" ds:itemID="{DFFD6677-C5EB-4491-8551-3040F0FC46E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7B78B55-34CB-4FBD-B55E-0D846F044C4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279a0ae-2a84-48e2-931d-eecc1997422f"/>
    <ds:schemaRef ds:uri="34fe0050-99f8-4994-b714-221fa855c1f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933F24E-EF45-41BA-A4A5-01FC07796660}">
  <ds:schemaRefs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www.w3.org/XML/1998/namespace"/>
    <ds:schemaRef ds:uri="http://purl.org/dc/dcmitype/"/>
    <ds:schemaRef ds:uri="34fe0050-99f8-4994-b714-221fa855c1ff"/>
    <ds:schemaRef ds:uri="http://schemas.microsoft.com/office/2006/metadata/properties"/>
    <ds:schemaRef ds:uri="http://schemas.microsoft.com/office/infopath/2007/PartnerControls"/>
    <ds:schemaRef ds:uri="8279a0ae-2a84-48e2-931d-eecc1997422f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STOCK-EVO May-25</vt:lpstr>
    </vt:vector>
  </TitlesOfParts>
  <Company>DGCP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rvargas</dc:creator>
  <cp:lastModifiedBy>Pedro Manuel Joaquin Federico</cp:lastModifiedBy>
  <cp:lastPrinted>2014-05-02T13:54:44Z</cp:lastPrinted>
  <dcterms:created xsi:type="dcterms:W3CDTF">2011-05-09T14:25:38Z</dcterms:created>
  <dcterms:modified xsi:type="dcterms:W3CDTF">2025-06-18T23:36:56Z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0x010100E42B12CFAA57C54AA3CB405B4826A63A</vt:lpwstr>
  </property>
</Properties>
</file>